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3B58EDD3-9B69-4B0C-A332-78DE578F28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2" l="1"/>
  <c r="C21" i="2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<sst xmlns="http://schemas.openxmlformats.org/spreadsheetml/2006/main" count="39" uniqueCount="36">
  <si>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</si>
  <si>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</si>
  <si>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</si>
  <si>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</si>
  <si>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</si>
  <si>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</si>
  <si>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</si>
  <si>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</si>
  <si>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</si>
  <si>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</si>
  <si>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</si>
  <si>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</si>
  <si>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</si>
  <si>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</si>
  <si>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</si>
  <si>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</si>
  <si>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</si>
  <si>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</si>
  <si>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</si>
  <si>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</si>
  <si>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</si>
  <si>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</si>
  <si>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</si>
  <si>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</si>
  <si>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</si>
  <si>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</si>
  <si>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</si>
  <si>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</si>
  <si>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</si>
  <si>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</si>
  <si>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octubre 2024</t>
  </si>
  <si>
    <t>Molienda octubre 2023</t>
  </si>
  <si>
    <t>Variacion % octubre 2024/2023</t>
  </si>
  <si>
    <t>Molienda Nacional de Trigo. Octubre 2024</t>
  </si>
  <si>
    <t>Toneladas. Octubre 2024</t>
  </si>
  <si>
    <t>Acumulado Molienda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</si>
</sst>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3" zoomScale="80" zoomScaleNormal="80" zoomScalePageLayoutView="90" workbookViewId="0">
      <selection activeCell="C43" sqref="C43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33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30</v>
      </c>
      <c r="C33" s="8">
        <v>68</v>
      </c>
      <c r="D33" s="24">
        <v>171881</v>
      </c>
      <c r="E33" s="24">
        <v>157179</v>
      </c>
      <c r="F33" s="24">
        <v>14702</v>
      </c>
      <c r="I33" s="3"/>
      <c r="J33" s="3"/>
    </row>
    <row r="34" spans="2:11" ht="18" customHeight="1" x14ac:dyDescent="0.35">
      <c r="B34" s="6" t="s">
        <v>31</v>
      </c>
      <c r="C34" s="8">
        <v>68</v>
      </c>
      <c r="D34" s="25">
        <v>161114</v>
      </c>
      <c r="E34" s="25">
        <v>149052</v>
      </c>
      <c r="F34" s="25">
        <v>12062</v>
      </c>
      <c r="I34" s="3"/>
      <c r="J34" s="3"/>
    </row>
    <row r="35" spans="2:11" ht="18" customHeight="1" x14ac:dyDescent="0.35">
      <c r="B35" s="6" t="s">
        <v>32</v>
      </c>
      <c r="C35" s="11"/>
      <c r="D35" s="26">
        <f t="shared" ref="D35:F35" si="0">+(D33-D34)/D34</f>
        <v>6.6828456869049244E-2</v>
      </c>
      <c r="E35" s="26">
        <f t="shared" si="0"/>
        <v>5.4524595443201034E-2</v>
      </c>
      <c r="F35" s="26">
        <f t="shared" si="0"/>
        <v>0.21886917592439065</v>
      </c>
      <c r="I35" s="3"/>
      <c r="J35" s="3"/>
    </row>
    <row r="36" spans="2:11" ht="18" customHeight="1" x14ac:dyDescent="0.35">
      <c r="B36" s="6" t="s">
        <v>35</v>
      </c>
      <c r="C36" s="8"/>
      <c r="D36" s="24">
        <v>1585222</v>
      </c>
      <c r="E36" s="24">
        <v>1465638</v>
      </c>
      <c r="F36" s="24">
        <v>119584</v>
      </c>
      <c r="I36" s="3"/>
      <c r="J36" s="3"/>
    </row>
    <row r="37" spans="2:11" x14ac:dyDescent="0.35">
      <c r="B37" s="4"/>
      <c r="C37" s="4"/>
      <c r="D37" s="5"/>
      <c r="E37" s="5"/>
      <c r="F37" s="5"/>
    </row>
    <row r="38" spans="2:11" ht="15.5" x14ac:dyDescent="0.35">
      <c r="B38" s="33" t="s">
        <v>6</v>
      </c>
      <c r="C38" s="33"/>
      <c r="D38" s="33"/>
      <c r="E38" s="33"/>
      <c r="F38" s="33"/>
    </row>
    <row r="41" spans="2:11" x14ac:dyDescent="0.35">
      <c r="D41" s="42"/>
      <c r="E41" s="42"/>
      <c r="F41" s="42"/>
      <c r="G41" s="42"/>
      <c r="H41" s="42"/>
      <c r="I41" s="42"/>
    </row>
    <row r="42" spans="2:11" x14ac:dyDescent="0.35">
      <c r="D42" s="9"/>
      <c r="E42" s="41"/>
      <c r="F42" s="41"/>
      <c r="G42" s="41"/>
      <c r="H42" s="41"/>
      <c r="I42" s="41"/>
      <c r="J42" s="41"/>
      <c r="K42" s="41"/>
    </row>
  </sheetData>
  <mergeCells count="11">
    <mergeCell ref="E42:G42"/>
    <mergeCell ref="H42:I42"/>
    <mergeCell ref="J42:K42"/>
    <mergeCell ref="D41:E41"/>
    <mergeCell ref="F41:G41"/>
    <mergeCell ref="H41:I41"/>
    <mergeCell ref="B7:F7"/>
    <mergeCell ref="B38:F38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12" zoomScaleNormal="100" workbookViewId="0">
      <selection activeCell="I19" sqref="I19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34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18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>
        <v>68166</v>
      </c>
      <c r="D17" s="29">
        <v>8983</v>
      </c>
      <c r="E17" s="28">
        <v>9855</v>
      </c>
      <c r="F17" s="28">
        <v>8001</v>
      </c>
      <c r="G17" s="28">
        <v>8384</v>
      </c>
      <c r="H17" s="28">
        <v>12294</v>
      </c>
      <c r="I17" s="28">
        <v>9196</v>
      </c>
      <c r="J17" s="28">
        <v>11395</v>
      </c>
      <c r="K17" s="28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9">
        <v>92061</v>
      </c>
      <c r="D18" s="29">
        <v>10192</v>
      </c>
      <c r="E18" s="29">
        <v>10647</v>
      </c>
      <c r="F18" s="29">
        <v>10866</v>
      </c>
      <c r="G18" s="29">
        <v>10005</v>
      </c>
      <c r="H18" s="29">
        <v>13904</v>
      </c>
      <c r="I18" s="29">
        <v>10367</v>
      </c>
      <c r="J18" s="29">
        <v>13839</v>
      </c>
      <c r="K18" s="28">
        <f t="shared" si="0"/>
        <v>171881</v>
      </c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839059</v>
      </c>
      <c r="D21" s="18">
        <f t="shared" ref="D21:J21" si="1">SUM(D9:D20)</f>
        <v>95531</v>
      </c>
      <c r="E21" s="18">
        <f t="shared" si="1"/>
        <v>109370</v>
      </c>
      <c r="F21" s="18">
        <f t="shared" si="1"/>
        <v>96043</v>
      </c>
      <c r="G21" s="18">
        <f t="shared" si="1"/>
        <v>89594</v>
      </c>
      <c r="H21" s="18">
        <f t="shared" si="1"/>
        <v>136400</v>
      </c>
      <c r="I21" s="18">
        <f t="shared" si="1"/>
        <v>95920</v>
      </c>
      <c r="J21" s="18">
        <f t="shared" si="1"/>
        <v>123305</v>
      </c>
      <c r="K21" s="18">
        <f>SUM(K9:K20)</f>
        <v>1585222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2025-02-28T15:45:59Z</dcterms:modified>
</cp:coreProperties>
</file>