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BC986A32-05B6-46D8-871E-627F9C46B2A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Nacional'!$A$1:$G$41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2" l="1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<sst xmlns="http://schemas.openxmlformats.org/spreadsheetml/2006/main" count="38" uniqueCount="35">
  <si>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</si>
  <si>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</si>
  <si>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</si>
  <si>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</si>
  <si>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</si>
  <si>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</si>
  <si>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</si>
  <si>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</si>
  <si>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</si>
  <si>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</si>
  <si>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</si>
  <si>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</si>
  <si>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</si>
  <si>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</si>
  <si>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</si>
  <si>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</si>
  <si>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</si>
  <si>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</si>
  <si>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</si>
  <si>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</si>
  <si>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</si>
  <si>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</si>
  <si>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</si>
  <si>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</si>
  <si>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</si>
  <si>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</si>
  <si>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</si>
  <si>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</si>
  <si>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</si>
  <si>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</si>
  <si>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octubre 2024</t>
  </si>
  <si>
    <t>Molienda octubre 2023</t>
  </si>
  <si>
    <t>Variacion % octubre 2024/2023</t>
  </si>
  <si>
    <t>Molienda Nacional de Trigo. Octubre 2024</t>
  </si>
  <si>
    <t>Toneladas.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</si>
</sst>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1"/>
  <sheetViews>
    <sheetView showGridLines="0" topLeftCell="A23" zoomScale="80" zoomScaleNormal="80" zoomScalePageLayoutView="90" workbookViewId="0">
      <selection activeCell="D40" sqref="D40:E40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1" t="s">
        <v>33</v>
      </c>
      <c r="C7" s="32"/>
      <c r="D7" s="32"/>
      <c r="E7" s="32"/>
      <c r="F7" s="33"/>
    </row>
    <row r="8" spans="2:6" ht="18" customHeight="1" x14ac:dyDescent="0.35">
      <c r="B8" s="35" t="s">
        <v>3</v>
      </c>
      <c r="C8" s="37" t="s">
        <v>4</v>
      </c>
      <c r="D8" s="39" t="s">
        <v>5</v>
      </c>
      <c r="E8" s="40"/>
      <c r="F8" s="41"/>
    </row>
    <row r="9" spans="2:6" ht="18" customHeight="1" x14ac:dyDescent="0.35">
      <c r="B9" s="36"/>
      <c r="C9" s="38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30</v>
      </c>
      <c r="C33" s="8">
        <v>68</v>
      </c>
      <c r="D33" s="24">
        <v>171881</v>
      </c>
      <c r="E33" s="24">
        <v>157179</v>
      </c>
      <c r="F33" s="24">
        <v>14702</v>
      </c>
      <c r="I33" s="3"/>
      <c r="J33" s="3"/>
    </row>
    <row r="34" spans="2:11" ht="18" customHeight="1" x14ac:dyDescent="0.35">
      <c r="B34" s="6" t="s">
        <v>31</v>
      </c>
      <c r="C34" s="8">
        <v>68</v>
      </c>
      <c r="D34" s="25">
        <v>161114</v>
      </c>
      <c r="E34" s="25">
        <v>149052</v>
      </c>
      <c r="F34" s="25">
        <v>12062</v>
      </c>
      <c r="I34" s="3"/>
      <c r="J34" s="3"/>
    </row>
    <row r="35" spans="2:11" ht="18" customHeight="1" x14ac:dyDescent="0.35">
      <c r="B35" s="6" t="s">
        <v>32</v>
      </c>
      <c r="C35" s="11"/>
      <c r="D35" s="26">
        <f t="shared" ref="D35:F35" si="0">+(D33-D34)/D34</f>
        <v>6.6828456869049244E-2</v>
      </c>
      <c r="E35" s="26">
        <f t="shared" si="0"/>
        <v>5.4524595443201034E-2</v>
      </c>
      <c r="F35" s="26">
        <f t="shared" si="0"/>
        <v>0.21886917592439065</v>
      </c>
      <c r="I35" s="3"/>
      <c r="J35" s="3"/>
    </row>
    <row r="36" spans="2:11" x14ac:dyDescent="0.35">
      <c r="B36" s="4"/>
      <c r="C36" s="4"/>
      <c r="D36" s="5"/>
      <c r="E36" s="5"/>
      <c r="F36" s="5"/>
    </row>
    <row r="37" spans="2:11" ht="15.5" x14ac:dyDescent="0.35">
      <c r="B37" s="34" t="s">
        <v>6</v>
      </c>
      <c r="C37" s="34"/>
      <c r="D37" s="34"/>
      <c r="E37" s="34"/>
      <c r="F37" s="34"/>
    </row>
    <row r="40" spans="2:11" x14ac:dyDescent="0.35">
      <c r="D40" s="30"/>
      <c r="E40" s="30"/>
      <c r="F40" s="30"/>
      <c r="G40" s="30"/>
      <c r="H40" s="30"/>
      <c r="I40" s="30"/>
    </row>
    <row r="41" spans="2:11" x14ac:dyDescent="0.35">
      <c r="D41" s="9"/>
      <c r="E41" s="29"/>
      <c r="F41" s="29"/>
      <c r="G41" s="29"/>
      <c r="H41" s="29"/>
      <c r="I41" s="29"/>
      <c r="J41" s="29"/>
      <c r="K41" s="29"/>
    </row>
  </sheetData>
  <mergeCells count="11">
    <mergeCell ref="B7:F7"/>
    <mergeCell ref="B37:F37"/>
    <mergeCell ref="B8:B9"/>
    <mergeCell ref="C8:C9"/>
    <mergeCell ref="D8:F8"/>
    <mergeCell ref="E41:G41"/>
    <mergeCell ref="H41:I41"/>
    <mergeCell ref="J41:K41"/>
    <mergeCell ref="D40:E40"/>
    <mergeCell ref="F40:G40"/>
    <mergeCell ref="H40:I40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topLeftCell="A6" zoomScaleNormal="100" workbookViewId="0">
      <selection activeCell="I19" sqref="I19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2" t="s">
        <v>7</v>
      </c>
      <c r="C6" s="42"/>
      <c r="D6" s="42"/>
      <c r="E6" s="42"/>
      <c r="F6" s="42"/>
      <c r="G6" s="42"/>
      <c r="H6" s="42"/>
      <c r="I6" s="42"/>
      <c r="J6" s="42"/>
      <c r="K6" s="42"/>
    </row>
    <row r="7" spans="2:21" ht="19.5" customHeight="1" x14ac:dyDescent="0.35">
      <c r="B7" s="43" t="s">
        <v>34</v>
      </c>
      <c r="C7" s="43"/>
      <c r="D7" s="43"/>
      <c r="E7" s="43"/>
      <c r="F7" s="43"/>
      <c r="G7" s="43"/>
      <c r="H7" s="43"/>
      <c r="I7" s="43"/>
      <c r="J7" s="43"/>
      <c r="K7" s="43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18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45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45">
        <v>92061</v>
      </c>
      <c r="D18" s="45">
        <v>10192</v>
      </c>
      <c r="E18" s="45">
        <v>10647</v>
      </c>
      <c r="F18" s="45">
        <v>10866</v>
      </c>
      <c r="G18" s="45">
        <v>10005</v>
      </c>
      <c r="H18" s="45">
        <v>13904</v>
      </c>
      <c r="I18" s="45">
        <v>10367</v>
      </c>
      <c r="J18" s="45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839059</v>
      </c>
      <c r="D21" s="18">
        <f t="shared" ref="D21:J21" si="1">SUM(D9:D20)</f>
        <v>95531</v>
      </c>
      <c r="E21" s="18">
        <f t="shared" si="1"/>
        <v>109370</v>
      </c>
      <c r="F21" s="18">
        <f t="shared" si="1"/>
        <v>96043</v>
      </c>
      <c r="G21" s="18">
        <f t="shared" si="1"/>
        <v>89594</v>
      </c>
      <c r="H21" s="18">
        <f t="shared" si="1"/>
        <v>136400</v>
      </c>
      <c r="I21" s="18">
        <f t="shared" si="1"/>
        <v>95920</v>
      </c>
      <c r="J21" s="18">
        <f t="shared" si="1"/>
        <v>123305</v>
      </c>
      <c r="K21" s="18">
        <f>SUM(K9:K20)</f>
        <v>1585222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4" t="s">
        <v>6</v>
      </c>
      <c r="C23" s="44"/>
      <c r="D23" s="44"/>
      <c r="E23" s="44"/>
      <c r="F23" s="44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2024-12-02T11:32:50Z</dcterms:modified>
</cp:coreProperties>
</file>