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JR_2013\PAGINA WEB COTRISA\Precios Mdos Relevantes\Trigo\"/>
    </mc:Choice>
  </mc:AlternateContent>
  <bookViews>
    <workbookView xWindow="0" yWindow="0" windowWidth="24000" windowHeight="9630"/>
  </bookViews>
  <sheets>
    <sheet name="HRW#2" sheetId="1" r:id="rId1"/>
    <sheet name="SRW#2" sheetId="3" r:id="rId2"/>
    <sheet name="Pan Argentino" sheetId="4" r:id="rId3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2" i="3" l="1"/>
  <c r="O52" i="4"/>
  <c r="O52" i="1" l="1"/>
  <c r="O50" i="4" l="1"/>
  <c r="O50" i="1"/>
  <c r="O50" i="3"/>
</calcChain>
</file>

<file path=xl/sharedStrings.xml><?xml version="1.0" encoding="utf-8"?>
<sst xmlns="http://schemas.openxmlformats.org/spreadsheetml/2006/main" count="64" uniqueCount="20">
  <si>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</si>
  <si>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</si>
  <si>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</si>
  <si>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</si>
  <si>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</si>
  <si>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</si>
  <si>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</si>
  <si>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</si>
  <si>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</si>
  <si>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</si>
  <si>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</si>
  <si>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</si>
  <si>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</si>
  <si>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</si>
  <si>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Precios internacionales de Trigo Hard Red Winter N° 2, FOB Golfo, USA</t>
  </si>
  <si>
    <t>US$/tonelada</t>
  </si>
  <si>
    <t xml:space="preserve"> </t>
  </si>
  <si>
    <t>Fuente: Elaborado con información de ODEPA.</t>
  </si>
  <si>
    <t>Precios internacionales de Trigo Soft Red Winter N° 2, FOB Golfo, USA</t>
  </si>
  <si>
    <t>Precios internacionales de Trigo pan, FOB Puerto Argentino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</si>
</sst>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_-* #,##0.0_-;\-* #,##0.0_-;_-* &quot;-&quot;??_-;_-@_-"/>
    <numFmt numFmtId="166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5" fontId="5" fillId="0" borderId="8" xfId="1" applyNumberFormat="1" applyFont="1" applyBorder="1" applyAlignment="1">
      <alignment horizontal="right" vertical="center" wrapText="1"/>
    </xf>
    <xf numFmtId="165" fontId="5" fillId="0" borderId="9" xfId="1" applyNumberFormat="1" applyFont="1" applyBorder="1" applyAlignment="1">
      <alignment horizontal="right" vertical="center" wrapText="1"/>
    </xf>
    <xf numFmtId="165" fontId="5" fillId="0" borderId="10" xfId="1" applyNumberFormat="1" applyFont="1" applyBorder="1" applyAlignment="1">
      <alignment horizontal="right" vertical="center" wrapText="1"/>
    </xf>
    <xf numFmtId="165" fontId="5" fillId="0" borderId="11" xfId="1" applyNumberFormat="1" applyFont="1" applyBorder="1" applyAlignment="1">
      <alignment horizontal="right" vertical="center" wrapText="1"/>
    </xf>
    <xf numFmtId="165" fontId="5" fillId="0" borderId="12" xfId="1" applyNumberFormat="1" applyFont="1" applyBorder="1" applyAlignment="1">
      <alignment horizontal="right" vertical="center" wrapText="1"/>
    </xf>
    <xf numFmtId="0" fontId="0" fillId="0" borderId="12" xfId="0" applyBorder="1"/>
    <xf numFmtId="166" fontId="0" fillId="0" borderId="0" xfId="0" applyNumberFormat="1"/>
    <xf numFmtId="165" fontId="0" fillId="0" borderId="0" xfId="0" applyNumberFormat="1"/>
    <xf numFmtId="0" fontId="4" fillId="0" borderId="0" xfId="0" applyFont="1" applyBorder="1" applyAlignment="1">
      <alignment horizontal="center" vertical="center" wrapText="1"/>
    </xf>
    <xf numFmtId="165" fontId="5" fillId="0" borderId="0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525421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P54"/>
  <sheetViews>
    <sheetView showGridLines="0" tabSelected="1" zoomScale="70" zoomScaleNormal="70" zoomScalePageLayoutView="90" workbookViewId="0">
      <selection activeCell="I55" sqref="I55"/>
    </sheetView>
  </sheetViews>
  <sheetFormatPr baseColWidth="10" defaultRowHeight="15" x14ac:dyDescent="0.25"/>
  <cols>
    <col min="2" max="2" width="11.140625" bestFit="1" customWidth="1"/>
    <col min="3" max="15" width="13.7109375" customWidth="1"/>
  </cols>
  <sheetData>
    <row r="7" spans="2:15" ht="14.45" customHeight="1" x14ac:dyDescent="0.25">
      <c r="B7" s="14" t="s">
        <v>14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</row>
    <row r="8" spans="2:15" ht="14.45" customHeight="1" x14ac:dyDescent="0.3">
      <c r="B8" s="17" t="s">
        <v>15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9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">
      <c r="B10" s="3">
        <v>1975</v>
      </c>
      <c r="C10" s="4">
        <v>172.2</v>
      </c>
      <c r="D10" s="4">
        <v>158</v>
      </c>
      <c r="E10" s="4">
        <v>148.1</v>
      </c>
      <c r="F10" s="4">
        <v>147.69999999999999</v>
      </c>
      <c r="G10" s="4">
        <v>134.1</v>
      </c>
      <c r="H10" s="4">
        <v>126</v>
      </c>
      <c r="I10" s="4">
        <v>133</v>
      </c>
      <c r="J10" s="4">
        <v>161.1</v>
      </c>
      <c r="K10" s="4">
        <v>167.7</v>
      </c>
      <c r="L10" s="4">
        <v>165.3</v>
      </c>
      <c r="M10" s="4">
        <v>152.9</v>
      </c>
      <c r="N10" s="4">
        <v>144.4</v>
      </c>
      <c r="O10" s="4">
        <v>150.88</v>
      </c>
    </row>
    <row r="11" spans="2:15" ht="14.65" hidden="1" customHeight="1" x14ac:dyDescent="0.3">
      <c r="B11" s="3">
        <v>1976</v>
      </c>
      <c r="C11" s="4">
        <v>145.1</v>
      </c>
      <c r="D11" s="4">
        <v>154.19999999999999</v>
      </c>
      <c r="E11" s="4">
        <v>155.5</v>
      </c>
      <c r="F11" s="4">
        <v>147.30000000000001</v>
      </c>
      <c r="G11" s="4">
        <v>141</v>
      </c>
      <c r="H11" s="4">
        <v>145.6</v>
      </c>
      <c r="I11" s="4">
        <v>142.9</v>
      </c>
      <c r="J11" s="4">
        <v>128.9</v>
      </c>
      <c r="K11" s="4">
        <v>123.4</v>
      </c>
      <c r="L11" s="4">
        <v>114</v>
      </c>
      <c r="M11" s="4">
        <v>114.7</v>
      </c>
      <c r="N11" s="4">
        <v>106.6</v>
      </c>
      <c r="O11" s="4">
        <v>134.93</v>
      </c>
    </row>
    <row r="12" spans="2:15" ht="14.65" hidden="1" customHeight="1" x14ac:dyDescent="0.3">
      <c r="B12" s="3">
        <v>1977</v>
      </c>
      <c r="C12" s="4">
        <v>108.6</v>
      </c>
      <c r="D12" s="4">
        <v>110.9</v>
      </c>
      <c r="E12" s="4">
        <v>109.6</v>
      </c>
      <c r="F12" s="4">
        <v>104</v>
      </c>
      <c r="G12" s="4">
        <v>96.7</v>
      </c>
      <c r="H12" s="4">
        <v>93.2</v>
      </c>
      <c r="I12" s="4">
        <v>97.7</v>
      </c>
      <c r="J12" s="4">
        <v>96.8</v>
      </c>
      <c r="K12" s="4">
        <v>101.7</v>
      </c>
      <c r="L12" s="4">
        <v>105.6</v>
      </c>
      <c r="M12" s="4">
        <v>114</v>
      </c>
      <c r="N12" s="4">
        <v>117.1</v>
      </c>
      <c r="O12" s="4">
        <v>104.66</v>
      </c>
    </row>
    <row r="13" spans="2:15" ht="14.65" hidden="1" customHeight="1" x14ac:dyDescent="0.3">
      <c r="B13" s="3">
        <v>1978</v>
      </c>
      <c r="C13" s="4">
        <v>116.4</v>
      </c>
      <c r="D13" s="4">
        <v>121.3</v>
      </c>
      <c r="E13" s="4">
        <v>125.5</v>
      </c>
      <c r="F13" s="4">
        <v>134.6</v>
      </c>
      <c r="G13" s="4">
        <v>127.9</v>
      </c>
      <c r="H13" s="4">
        <v>129.9</v>
      </c>
      <c r="I13" s="4">
        <v>129.19999999999999</v>
      </c>
      <c r="J13" s="4">
        <v>129.30000000000001</v>
      </c>
      <c r="K13" s="4">
        <v>133.1</v>
      </c>
      <c r="L13" s="4">
        <v>138.4</v>
      </c>
      <c r="M13" s="4">
        <v>141.5</v>
      </c>
      <c r="N13" s="4">
        <v>140.30000000000001</v>
      </c>
      <c r="O13" s="4">
        <v>130.62</v>
      </c>
    </row>
    <row r="14" spans="2:15" ht="14.65" hidden="1" customHeight="1" x14ac:dyDescent="0.3">
      <c r="B14" s="3">
        <v>1979</v>
      </c>
      <c r="C14" s="4">
        <v>139.6</v>
      </c>
      <c r="D14" s="4">
        <v>143.30000000000001</v>
      </c>
      <c r="E14" s="4">
        <v>143.19999999999999</v>
      </c>
      <c r="F14" s="4">
        <v>141.69999999999999</v>
      </c>
      <c r="G14" s="4">
        <v>145.80000000000001</v>
      </c>
      <c r="H14" s="4">
        <v>166.6</v>
      </c>
      <c r="I14" s="4">
        <v>179.1</v>
      </c>
      <c r="J14" s="4">
        <v>171.3</v>
      </c>
      <c r="K14" s="4">
        <v>177.77</v>
      </c>
      <c r="L14" s="4">
        <v>182.5</v>
      </c>
      <c r="M14" s="4">
        <v>181.54</v>
      </c>
      <c r="N14" s="4">
        <v>184.05</v>
      </c>
      <c r="O14" s="4">
        <v>163.04</v>
      </c>
    </row>
    <row r="15" spans="2:15" ht="14.65" hidden="1" customHeight="1" x14ac:dyDescent="0.3">
      <c r="B15" s="3">
        <v>1980</v>
      </c>
      <c r="C15" s="4">
        <v>178.95</v>
      </c>
      <c r="D15" s="4">
        <v>177.64</v>
      </c>
      <c r="E15" s="4">
        <v>172.3</v>
      </c>
      <c r="F15" s="4">
        <v>158.57</v>
      </c>
      <c r="G15" s="4">
        <v>161.88</v>
      </c>
      <c r="H15" s="4">
        <v>159.79</v>
      </c>
      <c r="I15" s="4">
        <v>169.68</v>
      </c>
      <c r="J15" s="4">
        <v>172.11</v>
      </c>
      <c r="K15" s="4">
        <v>178.86</v>
      </c>
      <c r="L15" s="4">
        <v>192.5</v>
      </c>
      <c r="M15" s="4">
        <v>198.29</v>
      </c>
      <c r="N15" s="4">
        <v>191.76</v>
      </c>
      <c r="O15" s="4">
        <v>176.03</v>
      </c>
    </row>
    <row r="16" spans="2:15" ht="14.65" hidden="1" customHeight="1" x14ac:dyDescent="0.3">
      <c r="B16" s="3">
        <v>1981</v>
      </c>
      <c r="C16" s="4">
        <v>191.3</v>
      </c>
      <c r="D16" s="4">
        <v>183.93</v>
      </c>
      <c r="E16" s="4">
        <v>179.27</v>
      </c>
      <c r="F16" s="4">
        <v>181.61</v>
      </c>
      <c r="G16" s="4">
        <v>176.1</v>
      </c>
      <c r="H16" s="4">
        <v>170.86</v>
      </c>
      <c r="I16" s="4">
        <v>169.33</v>
      </c>
      <c r="J16" s="4">
        <v>171.88</v>
      </c>
      <c r="K16" s="4">
        <v>173.07</v>
      </c>
      <c r="L16" s="4">
        <v>172.45</v>
      </c>
      <c r="M16" s="4">
        <v>180.09</v>
      </c>
      <c r="N16" s="4">
        <v>175.82</v>
      </c>
      <c r="O16" s="4">
        <v>177.14</v>
      </c>
    </row>
    <row r="17" spans="2:15" ht="14.45" hidden="1" x14ac:dyDescent="0.3">
      <c r="B17" s="3">
        <v>1982</v>
      </c>
      <c r="C17" s="4">
        <v>174.47</v>
      </c>
      <c r="D17" s="4">
        <v>171.42</v>
      </c>
      <c r="E17" s="4">
        <v>169.23</v>
      </c>
      <c r="F17" s="4">
        <v>171</v>
      </c>
      <c r="G17" s="4">
        <v>168.04</v>
      </c>
      <c r="H17" s="4">
        <v>153.02000000000001</v>
      </c>
      <c r="I17" s="4">
        <v>153.63</v>
      </c>
      <c r="J17" s="4">
        <v>152.47</v>
      </c>
      <c r="K17" s="4">
        <v>155.04</v>
      </c>
      <c r="L17" s="4">
        <v>148.83000000000001</v>
      </c>
      <c r="M17" s="4">
        <v>155.44999999999999</v>
      </c>
      <c r="N17" s="4">
        <v>163.43</v>
      </c>
      <c r="O17" s="4">
        <v>161.34</v>
      </c>
    </row>
    <row r="18" spans="2:15" ht="14.45" hidden="1" x14ac:dyDescent="0.3">
      <c r="B18" s="3">
        <v>1983</v>
      </c>
      <c r="C18" s="4">
        <v>162.19</v>
      </c>
      <c r="D18" s="4">
        <v>165.62</v>
      </c>
      <c r="E18" s="4">
        <v>165.51</v>
      </c>
      <c r="F18" s="4">
        <v>168.26</v>
      </c>
      <c r="G18" s="4">
        <v>161.75</v>
      </c>
      <c r="H18" s="4">
        <v>151.9</v>
      </c>
      <c r="I18" s="4">
        <v>150.53</v>
      </c>
      <c r="J18" s="4">
        <v>155.56</v>
      </c>
      <c r="K18" s="4">
        <v>157.13999999999999</v>
      </c>
      <c r="L18" s="4">
        <v>154.16999999999999</v>
      </c>
      <c r="M18" s="4">
        <v>153.63</v>
      </c>
      <c r="N18" s="4">
        <v>153.59</v>
      </c>
      <c r="O18" s="4">
        <v>158.32</v>
      </c>
    </row>
    <row r="19" spans="2:15" ht="14.45" hidden="1" x14ac:dyDescent="0.3">
      <c r="B19" s="3">
        <v>1984</v>
      </c>
      <c r="C19" s="4">
        <v>154.12</v>
      </c>
      <c r="D19" s="4">
        <v>151.31</v>
      </c>
      <c r="E19" s="4">
        <v>156.93</v>
      </c>
      <c r="F19" s="4">
        <v>158.88999999999999</v>
      </c>
      <c r="G19" s="4">
        <v>154.1</v>
      </c>
      <c r="H19" s="4">
        <v>150.38999999999999</v>
      </c>
      <c r="I19" s="4">
        <v>148.09</v>
      </c>
      <c r="J19" s="4">
        <v>154.35</v>
      </c>
      <c r="K19" s="4">
        <v>156.81</v>
      </c>
      <c r="L19" s="4">
        <v>154.28</v>
      </c>
      <c r="M19" s="4">
        <v>153.25</v>
      </c>
      <c r="N19" s="4">
        <v>150.33000000000001</v>
      </c>
      <c r="O19" s="4">
        <v>153.57</v>
      </c>
    </row>
    <row r="20" spans="2:15" ht="14.45" hidden="1" x14ac:dyDescent="0.3">
      <c r="B20" s="3">
        <v>1985</v>
      </c>
      <c r="C20" s="4">
        <v>149.71</v>
      </c>
      <c r="D20" s="4">
        <v>148.74</v>
      </c>
      <c r="E20" s="4">
        <v>146.68</v>
      </c>
      <c r="F20" s="4">
        <v>148.53</v>
      </c>
      <c r="G20" s="4">
        <v>137.88</v>
      </c>
      <c r="H20" s="4">
        <v>134.12</v>
      </c>
      <c r="I20" s="4">
        <v>130.02000000000001</v>
      </c>
      <c r="J20" s="4">
        <v>125.78</v>
      </c>
      <c r="K20" s="4">
        <v>127.64</v>
      </c>
      <c r="L20" s="4">
        <v>129.84</v>
      </c>
      <c r="M20" s="4">
        <v>135.29</v>
      </c>
      <c r="N20" s="4">
        <v>139.77000000000001</v>
      </c>
      <c r="O20" s="4">
        <v>137.83000000000001</v>
      </c>
    </row>
    <row r="21" spans="2:15" ht="14.45" hidden="1" x14ac:dyDescent="0.3">
      <c r="B21" s="3">
        <v>1986</v>
      </c>
      <c r="C21" s="4">
        <v>134.12</v>
      </c>
      <c r="D21" s="4">
        <v>126.14</v>
      </c>
      <c r="E21" s="4">
        <v>137.34</v>
      </c>
      <c r="F21" s="4">
        <v>127.57</v>
      </c>
      <c r="G21" s="4">
        <v>120.75</v>
      </c>
      <c r="H21" s="4">
        <v>106.61</v>
      </c>
      <c r="I21" s="4">
        <v>103.37</v>
      </c>
      <c r="J21" s="4">
        <v>104.32</v>
      </c>
      <c r="K21" s="4">
        <v>104.21</v>
      </c>
      <c r="L21" s="4">
        <v>105.82</v>
      </c>
      <c r="M21" s="4">
        <v>107.02</v>
      </c>
      <c r="N21" s="4">
        <v>109.57</v>
      </c>
      <c r="O21" s="4">
        <v>115.57</v>
      </c>
    </row>
    <row r="22" spans="2:15" ht="14.45" hidden="1" x14ac:dyDescent="0.3">
      <c r="B22" s="3">
        <v>1987</v>
      </c>
      <c r="C22" s="4">
        <v>110.53</v>
      </c>
      <c r="D22" s="4">
        <v>113.79</v>
      </c>
      <c r="E22" s="4">
        <v>116.88</v>
      </c>
      <c r="F22" s="4">
        <v>115.29</v>
      </c>
      <c r="G22" s="4">
        <v>120.91</v>
      </c>
      <c r="H22" s="4">
        <v>110.37</v>
      </c>
      <c r="I22" s="4">
        <v>106.61</v>
      </c>
      <c r="J22" s="4">
        <v>108.96</v>
      </c>
      <c r="K22" s="4">
        <v>114.03</v>
      </c>
      <c r="L22" s="4">
        <v>116.43</v>
      </c>
      <c r="M22" s="4">
        <v>116.42</v>
      </c>
      <c r="N22" s="4">
        <v>126.4</v>
      </c>
      <c r="O22" s="4">
        <v>114.72</v>
      </c>
    </row>
    <row r="23" spans="2:15" ht="14.45" hidden="1" x14ac:dyDescent="0.3">
      <c r="B23" s="3">
        <v>1988</v>
      </c>
      <c r="C23" s="4">
        <v>130.47999999999999</v>
      </c>
      <c r="D23" s="4">
        <v>133.02000000000001</v>
      </c>
      <c r="E23" s="4">
        <v>126.45</v>
      </c>
      <c r="F23" s="4">
        <v>127.74</v>
      </c>
      <c r="G23" s="4">
        <v>130.96</v>
      </c>
      <c r="H23" s="4">
        <v>150.91999999999999</v>
      </c>
      <c r="I23" s="4">
        <v>151.43</v>
      </c>
      <c r="J23" s="4">
        <v>151.13999999999999</v>
      </c>
      <c r="K23" s="4">
        <v>161.26</v>
      </c>
      <c r="L23" s="4">
        <v>162.94999999999999</v>
      </c>
      <c r="M23" s="4">
        <v>165.23</v>
      </c>
      <c r="N23" s="4">
        <v>168.27</v>
      </c>
      <c r="O23" s="4">
        <v>146.65</v>
      </c>
    </row>
    <row r="24" spans="2:15" ht="14.45" hidden="1" x14ac:dyDescent="0.3">
      <c r="B24" s="3">
        <v>1989</v>
      </c>
      <c r="C24" s="4">
        <v>174.54</v>
      </c>
      <c r="D24" s="4">
        <v>173.48</v>
      </c>
      <c r="E24" s="4">
        <v>179.22</v>
      </c>
      <c r="F24" s="4">
        <v>175.9</v>
      </c>
      <c r="G24" s="4">
        <v>178.08</v>
      </c>
      <c r="H24" s="4">
        <v>167.96</v>
      </c>
      <c r="I24" s="4">
        <v>168.46</v>
      </c>
      <c r="J24" s="4">
        <v>166.16</v>
      </c>
      <c r="K24" s="4">
        <v>164.14</v>
      </c>
      <c r="L24" s="4">
        <v>165.56</v>
      </c>
      <c r="M24" s="4">
        <v>168.78</v>
      </c>
      <c r="N24" s="4">
        <v>171.22</v>
      </c>
      <c r="O24" s="4">
        <v>171.13</v>
      </c>
    </row>
    <row r="25" spans="2:15" ht="14.45" x14ac:dyDescent="0.3">
      <c r="B25" s="3">
        <v>1990</v>
      </c>
      <c r="C25" s="4">
        <v>169.82</v>
      </c>
      <c r="D25" s="4">
        <v>163.22999999999999</v>
      </c>
      <c r="E25" s="4">
        <v>158.96</v>
      </c>
      <c r="F25" s="4">
        <v>163.69</v>
      </c>
      <c r="G25" s="4">
        <v>154.53</v>
      </c>
      <c r="H25" s="4">
        <v>136.41999999999999</v>
      </c>
      <c r="I25" s="4">
        <v>125.22</v>
      </c>
      <c r="J25" s="4">
        <v>118.66</v>
      </c>
      <c r="K25" s="4">
        <v>114.86</v>
      </c>
      <c r="L25" s="4">
        <v>115.02</v>
      </c>
      <c r="M25" s="4">
        <v>113.4</v>
      </c>
      <c r="N25" s="4">
        <v>114.7</v>
      </c>
      <c r="O25" s="4">
        <v>137.38</v>
      </c>
    </row>
    <row r="26" spans="2:15" x14ac:dyDescent="0.25">
      <c r="B26" s="3">
        <v>1991</v>
      </c>
      <c r="C26" s="4">
        <v>112.65</v>
      </c>
      <c r="D26" s="4">
        <v>116</v>
      </c>
      <c r="E26" s="4">
        <v>120.85</v>
      </c>
      <c r="F26" s="4">
        <v>122.16</v>
      </c>
      <c r="G26" s="4">
        <v>123.37</v>
      </c>
      <c r="H26" s="4">
        <v>120.97</v>
      </c>
      <c r="I26" s="4">
        <v>118.62</v>
      </c>
      <c r="J26" s="4">
        <v>126.82</v>
      </c>
      <c r="K26" s="4">
        <v>134.13999999999999</v>
      </c>
      <c r="L26" s="4">
        <v>147.5</v>
      </c>
      <c r="M26" s="4">
        <v>150.85</v>
      </c>
      <c r="N26" s="4">
        <v>162.26</v>
      </c>
      <c r="O26" s="4">
        <v>129.68</v>
      </c>
    </row>
    <row r="27" spans="2:15" x14ac:dyDescent="0.25">
      <c r="B27" s="3">
        <v>1992</v>
      </c>
      <c r="C27" s="4">
        <v>171.24</v>
      </c>
      <c r="D27" s="4">
        <v>178.12</v>
      </c>
      <c r="E27" s="4">
        <v>170.2</v>
      </c>
      <c r="F27" s="4">
        <v>162.09</v>
      </c>
      <c r="G27" s="4">
        <v>152.54</v>
      </c>
      <c r="H27" s="4">
        <v>150.12</v>
      </c>
      <c r="I27" s="4">
        <v>137.56</v>
      </c>
      <c r="J27" s="4">
        <v>128.94999999999999</v>
      </c>
      <c r="K27" s="4">
        <v>138.12</v>
      </c>
      <c r="L27" s="4">
        <v>140.59</v>
      </c>
      <c r="M27" s="4">
        <v>147.01</v>
      </c>
      <c r="N27" s="4">
        <v>148.53</v>
      </c>
      <c r="O27" s="4">
        <v>152.09</v>
      </c>
    </row>
    <row r="28" spans="2:15" x14ac:dyDescent="0.25">
      <c r="B28" s="3">
        <v>1993</v>
      </c>
      <c r="C28" s="4">
        <v>156.26</v>
      </c>
      <c r="D28" s="4">
        <v>153.71</v>
      </c>
      <c r="E28" s="4">
        <v>154.79</v>
      </c>
      <c r="F28" s="4">
        <v>144.54</v>
      </c>
      <c r="G28" s="4">
        <v>139.96</v>
      </c>
      <c r="H28" s="4">
        <v>126.18</v>
      </c>
      <c r="I28" s="4">
        <v>130.22999999999999</v>
      </c>
      <c r="J28" s="4">
        <v>131.83000000000001</v>
      </c>
      <c r="K28" s="4">
        <v>134.22999999999999</v>
      </c>
      <c r="L28" s="4">
        <v>137.47999999999999</v>
      </c>
      <c r="M28" s="4">
        <v>148.56</v>
      </c>
      <c r="N28" s="4">
        <v>163.49</v>
      </c>
      <c r="O28" s="4">
        <v>143.44</v>
      </c>
    </row>
    <row r="29" spans="2:15" x14ac:dyDescent="0.25">
      <c r="B29" s="3">
        <v>1994</v>
      </c>
      <c r="C29" s="4">
        <v>157.1</v>
      </c>
      <c r="D29" s="4">
        <v>148.28</v>
      </c>
      <c r="E29" s="4">
        <v>144.21</v>
      </c>
      <c r="F29" s="4">
        <v>140.29</v>
      </c>
      <c r="G29" s="4">
        <v>140.53</v>
      </c>
      <c r="H29" s="4">
        <v>138.68</v>
      </c>
      <c r="I29" s="4">
        <v>139.09</v>
      </c>
      <c r="J29" s="4">
        <v>147.51</v>
      </c>
      <c r="K29" s="4">
        <v>158.25</v>
      </c>
      <c r="L29" s="4">
        <v>167.99</v>
      </c>
      <c r="M29" s="4">
        <v>163.51</v>
      </c>
      <c r="N29" s="4">
        <v>167.24</v>
      </c>
      <c r="O29" s="4">
        <v>151.06</v>
      </c>
    </row>
    <row r="30" spans="2:15" x14ac:dyDescent="0.25">
      <c r="B30" s="3">
        <v>1995</v>
      </c>
      <c r="C30" s="4">
        <v>158.69</v>
      </c>
      <c r="D30" s="4">
        <v>157.02000000000001</v>
      </c>
      <c r="E30" s="4">
        <v>150.87</v>
      </c>
      <c r="F30" s="4">
        <v>148.76</v>
      </c>
      <c r="G30" s="4">
        <v>160.56</v>
      </c>
      <c r="H30" s="4">
        <v>168.99</v>
      </c>
      <c r="I30" s="4">
        <v>196.88</v>
      </c>
      <c r="J30" s="4">
        <v>183.73</v>
      </c>
      <c r="K30" s="4">
        <v>192.75</v>
      </c>
      <c r="L30" s="4">
        <v>200.14</v>
      </c>
      <c r="M30" s="4">
        <v>199.66</v>
      </c>
      <c r="N30" s="4">
        <v>206.02</v>
      </c>
      <c r="O30" s="4">
        <v>177.01</v>
      </c>
    </row>
    <row r="31" spans="2:15" x14ac:dyDescent="0.25">
      <c r="B31" s="3">
        <v>1996</v>
      </c>
      <c r="C31" s="4">
        <v>203.56</v>
      </c>
      <c r="D31" s="4">
        <v>213.28</v>
      </c>
      <c r="E31" s="4">
        <v>214.1</v>
      </c>
      <c r="F31" s="4">
        <v>243.64</v>
      </c>
      <c r="G31" s="4">
        <v>259.52</v>
      </c>
      <c r="H31" s="4">
        <v>227.98</v>
      </c>
      <c r="I31" s="4">
        <v>202.31</v>
      </c>
      <c r="J31" s="4">
        <v>187.88</v>
      </c>
      <c r="K31" s="4">
        <v>174.41</v>
      </c>
      <c r="L31" s="4">
        <v>173.23</v>
      </c>
      <c r="M31" s="4">
        <v>171.81</v>
      </c>
      <c r="N31" s="4">
        <v>172.98</v>
      </c>
      <c r="O31" s="4">
        <v>203.73</v>
      </c>
    </row>
    <row r="32" spans="2:15" x14ac:dyDescent="0.25">
      <c r="B32" s="3">
        <v>1997</v>
      </c>
      <c r="C32" s="4">
        <v>167.22</v>
      </c>
      <c r="D32" s="4">
        <v>165.51</v>
      </c>
      <c r="E32" s="4">
        <v>172.66</v>
      </c>
      <c r="F32" s="4">
        <v>180.03</v>
      </c>
      <c r="G32" s="4">
        <v>172.07</v>
      </c>
      <c r="H32" s="4">
        <v>155.06</v>
      </c>
      <c r="I32" s="4">
        <v>142.19999999999999</v>
      </c>
      <c r="J32" s="4">
        <v>152.77000000000001</v>
      </c>
      <c r="K32" s="4">
        <v>153.31</v>
      </c>
      <c r="L32" s="4">
        <v>152.87</v>
      </c>
      <c r="M32" s="4">
        <v>149.78</v>
      </c>
      <c r="N32" s="4">
        <v>146.63999999999999</v>
      </c>
      <c r="O32" s="4">
        <v>159.18</v>
      </c>
    </row>
    <row r="33" spans="2:15" x14ac:dyDescent="0.25">
      <c r="B33" s="3">
        <v>1998</v>
      </c>
      <c r="C33" s="4">
        <v>140.27000000000001</v>
      </c>
      <c r="D33" s="4">
        <v>141.4</v>
      </c>
      <c r="E33" s="4">
        <v>140.72999999999999</v>
      </c>
      <c r="F33" s="4">
        <v>132.91999999999999</v>
      </c>
      <c r="G33" s="4">
        <v>130.62</v>
      </c>
      <c r="H33" s="4">
        <v>123.55</v>
      </c>
      <c r="I33" s="4">
        <v>120.1</v>
      </c>
      <c r="J33" s="4">
        <v>112.64</v>
      </c>
      <c r="K33" s="4">
        <v>113</v>
      </c>
      <c r="L33" s="4">
        <v>128.78</v>
      </c>
      <c r="M33" s="4">
        <v>131.88</v>
      </c>
      <c r="N33" s="4">
        <v>127.14</v>
      </c>
      <c r="O33" s="4">
        <v>128.59</v>
      </c>
    </row>
    <row r="34" spans="2:15" x14ac:dyDescent="0.25">
      <c r="B34" s="3">
        <v>1999</v>
      </c>
      <c r="C34" s="4">
        <v>126.6</v>
      </c>
      <c r="D34" s="4">
        <v>118.27</v>
      </c>
      <c r="E34" s="4">
        <v>119</v>
      </c>
      <c r="F34" s="4">
        <v>115.13</v>
      </c>
      <c r="G34" s="4">
        <v>111.41</v>
      </c>
      <c r="H34" s="4">
        <v>113.4</v>
      </c>
      <c r="I34" s="4">
        <v>106.3</v>
      </c>
      <c r="J34" s="4">
        <v>115.19</v>
      </c>
      <c r="K34" s="4">
        <v>116.58</v>
      </c>
      <c r="L34" s="4">
        <v>110.63</v>
      </c>
      <c r="M34" s="4">
        <v>109.28</v>
      </c>
      <c r="N34" s="4">
        <v>104.21</v>
      </c>
      <c r="O34" s="4">
        <v>113.83</v>
      </c>
    </row>
    <row r="35" spans="2:15" x14ac:dyDescent="0.25">
      <c r="B35" s="3">
        <v>2000</v>
      </c>
      <c r="C35" s="4">
        <v>109.67</v>
      </c>
      <c r="D35" s="4">
        <v>111.39</v>
      </c>
      <c r="E35" s="4">
        <v>111.97</v>
      </c>
      <c r="F35" s="4">
        <v>111.72</v>
      </c>
      <c r="G35" s="4">
        <v>116.43</v>
      </c>
      <c r="H35" s="4">
        <v>116.52</v>
      </c>
      <c r="I35" s="4">
        <v>115.09</v>
      </c>
      <c r="J35" s="4">
        <v>114.77</v>
      </c>
      <c r="K35" s="4">
        <v>120.99</v>
      </c>
      <c r="L35" s="4">
        <v>130.75</v>
      </c>
      <c r="M35" s="4">
        <v>130.43</v>
      </c>
      <c r="N35" s="4">
        <v>131.16</v>
      </c>
      <c r="O35" s="4">
        <v>118.41</v>
      </c>
    </row>
    <row r="36" spans="2:15" x14ac:dyDescent="0.25">
      <c r="B36" s="3">
        <v>2001</v>
      </c>
      <c r="C36" s="4">
        <v>133.71</v>
      </c>
      <c r="D36" s="4">
        <v>132</v>
      </c>
      <c r="E36" s="4">
        <v>133.32</v>
      </c>
      <c r="F36" s="4">
        <v>133.04</v>
      </c>
      <c r="G36" s="4">
        <v>137.44999999999999</v>
      </c>
      <c r="H36" s="4">
        <v>131.69</v>
      </c>
      <c r="I36" s="4">
        <v>127.73</v>
      </c>
      <c r="J36" s="4">
        <v>127.57</v>
      </c>
      <c r="K36" s="4">
        <v>126.74</v>
      </c>
      <c r="L36" s="4">
        <v>127.74</v>
      </c>
      <c r="M36" s="4">
        <v>129.41999999999999</v>
      </c>
      <c r="N36" s="4">
        <v>125.57</v>
      </c>
      <c r="O36" s="4">
        <v>130.5</v>
      </c>
    </row>
    <row r="37" spans="2:15" x14ac:dyDescent="0.25">
      <c r="B37" s="3">
        <v>2002</v>
      </c>
      <c r="C37" s="4">
        <v>128.47999999999999</v>
      </c>
      <c r="D37" s="4">
        <v>126.55</v>
      </c>
      <c r="E37" s="4">
        <v>125.9</v>
      </c>
      <c r="F37" s="4">
        <v>124.86</v>
      </c>
      <c r="G37" s="4">
        <v>122.93</v>
      </c>
      <c r="H37" s="4">
        <v>135.16999999999999</v>
      </c>
      <c r="I37" s="4">
        <v>151.5</v>
      </c>
      <c r="J37" s="4">
        <v>163.59</v>
      </c>
      <c r="K37" s="4">
        <v>192.27</v>
      </c>
      <c r="L37" s="4">
        <v>194.82</v>
      </c>
      <c r="M37" s="4">
        <v>184.01</v>
      </c>
      <c r="N37" s="4">
        <v>164.73</v>
      </c>
      <c r="O37" s="4">
        <v>151.22999999999999</v>
      </c>
    </row>
    <row r="38" spans="2:15" x14ac:dyDescent="0.25">
      <c r="B38" s="3">
        <v>2003</v>
      </c>
      <c r="C38" s="4">
        <v>155.84</v>
      </c>
      <c r="D38" s="4">
        <v>155.22</v>
      </c>
      <c r="E38" s="4">
        <v>146.41999999999999</v>
      </c>
      <c r="F38" s="4">
        <v>143.87</v>
      </c>
      <c r="G38" s="4">
        <v>145.35</v>
      </c>
      <c r="H38" s="4">
        <v>134.76</v>
      </c>
      <c r="I38" s="4">
        <v>134.44999999999999</v>
      </c>
      <c r="J38" s="4">
        <v>154.63</v>
      </c>
      <c r="K38" s="4">
        <v>151.56</v>
      </c>
      <c r="L38" s="4">
        <v>152.08000000000001</v>
      </c>
      <c r="M38" s="4">
        <v>167.91</v>
      </c>
      <c r="N38" s="4">
        <v>167.78</v>
      </c>
      <c r="O38" s="4">
        <v>150.82</v>
      </c>
    </row>
    <row r="39" spans="2:15" x14ac:dyDescent="0.25">
      <c r="B39" s="3">
        <v>2004</v>
      </c>
      <c r="C39" s="4">
        <v>171.78</v>
      </c>
      <c r="D39" s="4">
        <v>165.44</v>
      </c>
      <c r="E39" s="4">
        <v>173.43</v>
      </c>
      <c r="F39" s="4">
        <v>172.54</v>
      </c>
      <c r="G39" s="4">
        <v>166.34</v>
      </c>
      <c r="H39" s="4">
        <v>160.02000000000001</v>
      </c>
      <c r="I39" s="4">
        <v>153.86000000000001</v>
      </c>
      <c r="J39" s="4">
        <v>146.24</v>
      </c>
      <c r="K39" s="4">
        <v>154.32</v>
      </c>
      <c r="L39" s="4">
        <v>155.18</v>
      </c>
      <c r="M39" s="4">
        <v>162.25</v>
      </c>
      <c r="N39" s="4">
        <v>159.75</v>
      </c>
      <c r="O39" s="4">
        <v>161.76</v>
      </c>
    </row>
    <row r="40" spans="2:15" x14ac:dyDescent="0.25">
      <c r="B40" s="3">
        <v>2005</v>
      </c>
      <c r="C40" s="4">
        <v>158.11000000000001</v>
      </c>
      <c r="D40" s="4">
        <v>154.35</v>
      </c>
      <c r="E40" s="4">
        <v>156.72</v>
      </c>
      <c r="F40" s="4">
        <v>148.83000000000001</v>
      </c>
      <c r="G40" s="4">
        <v>150.1</v>
      </c>
      <c r="H40" s="4">
        <v>146.99</v>
      </c>
      <c r="I40" s="4">
        <v>149.63999999999999</v>
      </c>
      <c r="J40" s="4">
        <v>157.46</v>
      </c>
      <c r="K40" s="4">
        <v>168.62</v>
      </c>
      <c r="L40" s="4">
        <v>175.06</v>
      </c>
      <c r="M40" s="4">
        <v>169.23</v>
      </c>
      <c r="N40" s="4">
        <v>173.98</v>
      </c>
      <c r="O40" s="4">
        <v>159.09</v>
      </c>
    </row>
    <row r="41" spans="2:15" x14ac:dyDescent="0.25">
      <c r="B41" s="3">
        <v>2006</v>
      </c>
      <c r="C41" s="4">
        <v>175.2</v>
      </c>
      <c r="D41" s="4">
        <v>186.97</v>
      </c>
      <c r="E41" s="4">
        <v>184.81</v>
      </c>
      <c r="F41" s="4">
        <v>190.58</v>
      </c>
      <c r="G41" s="4">
        <v>206.1</v>
      </c>
      <c r="H41" s="4">
        <v>205.58</v>
      </c>
      <c r="I41" s="4">
        <v>211.36</v>
      </c>
      <c r="J41" s="4">
        <v>202.71</v>
      </c>
      <c r="K41" s="4">
        <v>207.36</v>
      </c>
      <c r="L41" s="4">
        <v>220.44</v>
      </c>
      <c r="M41" s="4">
        <v>218.13</v>
      </c>
      <c r="N41" s="4">
        <v>215.36</v>
      </c>
      <c r="O41" s="4">
        <v>202.05</v>
      </c>
    </row>
    <row r="42" spans="2:15" x14ac:dyDescent="0.25">
      <c r="B42" s="3">
        <v>2007</v>
      </c>
      <c r="C42" s="4">
        <v>206.28</v>
      </c>
      <c r="D42" s="4">
        <v>210.03</v>
      </c>
      <c r="E42" s="4">
        <v>209.43</v>
      </c>
      <c r="F42" s="4">
        <v>210.01</v>
      </c>
      <c r="G42" s="4">
        <v>203.32</v>
      </c>
      <c r="H42" s="4">
        <v>233.35</v>
      </c>
      <c r="I42" s="4">
        <v>238.05</v>
      </c>
      <c r="J42" s="4">
        <v>276.91000000000003</v>
      </c>
      <c r="K42" s="4">
        <v>349.27</v>
      </c>
      <c r="L42" s="4">
        <v>354.85</v>
      </c>
      <c r="M42" s="4">
        <v>336.4</v>
      </c>
      <c r="N42" s="4">
        <v>383.38</v>
      </c>
      <c r="O42" s="4">
        <v>267.61</v>
      </c>
    </row>
    <row r="43" spans="2:15" x14ac:dyDescent="0.25">
      <c r="B43" s="3">
        <v>2008</v>
      </c>
      <c r="C43" s="4">
        <v>383.35</v>
      </c>
      <c r="D43" s="4">
        <v>460.12</v>
      </c>
      <c r="E43" s="4">
        <v>472.26</v>
      </c>
      <c r="F43" s="4">
        <v>390.42</v>
      </c>
      <c r="G43" s="4">
        <v>355.41</v>
      </c>
      <c r="H43" s="4">
        <v>364.95</v>
      </c>
      <c r="I43" s="4">
        <v>340.65</v>
      </c>
      <c r="J43" s="4">
        <v>347.26</v>
      </c>
      <c r="K43" s="4">
        <v>308.32</v>
      </c>
      <c r="L43" s="4">
        <v>259.47000000000003</v>
      </c>
      <c r="M43" s="4">
        <v>246.39</v>
      </c>
      <c r="N43" s="4">
        <v>238.11</v>
      </c>
      <c r="O43" s="4">
        <v>347.23</v>
      </c>
    </row>
    <row r="44" spans="2:15" x14ac:dyDescent="0.25">
      <c r="B44" s="3">
        <v>2009</v>
      </c>
      <c r="C44" s="4">
        <v>256.47000000000003</v>
      </c>
      <c r="D44" s="4">
        <v>243.85</v>
      </c>
      <c r="E44" s="4">
        <v>244.23</v>
      </c>
      <c r="F44" s="4">
        <v>244.2</v>
      </c>
      <c r="G44" s="4">
        <v>268.73</v>
      </c>
      <c r="H44" s="4">
        <v>265.57</v>
      </c>
      <c r="I44" s="4">
        <v>236.79</v>
      </c>
      <c r="J44" s="4">
        <v>218.98</v>
      </c>
      <c r="K44" s="4">
        <v>203.47</v>
      </c>
      <c r="L44" s="4">
        <v>215.66</v>
      </c>
      <c r="M44" s="4">
        <v>232.29</v>
      </c>
      <c r="N44" s="4">
        <v>222.76</v>
      </c>
      <c r="O44" s="4">
        <v>237.75</v>
      </c>
    </row>
    <row r="45" spans="2:15" x14ac:dyDescent="0.25">
      <c r="B45" s="3">
        <v>2010</v>
      </c>
      <c r="C45" s="4">
        <v>217.92</v>
      </c>
      <c r="D45" s="4">
        <v>214.31</v>
      </c>
      <c r="E45" s="4">
        <v>211.41</v>
      </c>
      <c r="F45" s="4">
        <v>211.41</v>
      </c>
      <c r="G45" s="4">
        <v>200.76</v>
      </c>
      <c r="H45" s="4">
        <v>191.16</v>
      </c>
      <c r="I45" s="4">
        <v>223.4</v>
      </c>
      <c r="J45" s="4">
        <v>285.70999999999998</v>
      </c>
      <c r="K45" s="4">
        <v>307.36</v>
      </c>
      <c r="L45" s="4">
        <v>297.7</v>
      </c>
      <c r="M45" s="4">
        <v>298.77999999999997</v>
      </c>
      <c r="N45" s="4">
        <v>329.15</v>
      </c>
      <c r="O45" s="4">
        <v>249.09</v>
      </c>
    </row>
    <row r="46" spans="2:15" x14ac:dyDescent="0.25">
      <c r="B46" s="3">
        <v>2011</v>
      </c>
      <c r="C46" s="4">
        <v>349.07</v>
      </c>
      <c r="D46" s="4">
        <v>369.49</v>
      </c>
      <c r="E46" s="4">
        <v>340.32</v>
      </c>
      <c r="F46" s="4">
        <v>365.61</v>
      </c>
      <c r="G46" s="4">
        <v>363.47</v>
      </c>
      <c r="H46" s="4">
        <v>337.39</v>
      </c>
      <c r="I46" s="4">
        <v>309.43</v>
      </c>
      <c r="J46" s="4">
        <v>337.41</v>
      </c>
      <c r="K46" s="4">
        <v>325.07</v>
      </c>
      <c r="L46" s="4">
        <v>301.43</v>
      </c>
      <c r="M46" s="4">
        <v>297.08</v>
      </c>
      <c r="N46" s="4">
        <v>291.43</v>
      </c>
      <c r="O46" s="4">
        <v>332.27</v>
      </c>
    </row>
    <row r="47" spans="2:15" x14ac:dyDescent="0.25">
      <c r="B47" s="3">
        <v>2012</v>
      </c>
      <c r="C47" s="4">
        <v>296.95999999999998</v>
      </c>
      <c r="D47" s="4">
        <v>299.83</v>
      </c>
      <c r="E47" s="4">
        <v>298.22000000000003</v>
      </c>
      <c r="F47" s="4">
        <v>279.29000000000002</v>
      </c>
      <c r="G47" s="4">
        <v>282.92</v>
      </c>
      <c r="H47" s="4">
        <v>293.89999999999998</v>
      </c>
      <c r="I47" s="4">
        <v>360.07</v>
      </c>
      <c r="J47" s="4">
        <v>364</v>
      </c>
      <c r="K47" s="4">
        <v>376.82</v>
      </c>
      <c r="L47" s="4">
        <v>376</v>
      </c>
      <c r="M47" s="4">
        <v>375.28</v>
      </c>
      <c r="N47" s="4">
        <v>362.03</v>
      </c>
      <c r="O47" s="4">
        <v>330.44</v>
      </c>
    </row>
    <row r="48" spans="2:15" x14ac:dyDescent="0.25">
      <c r="B48" s="3">
        <v>2013</v>
      </c>
      <c r="C48" s="4">
        <v>347.44</v>
      </c>
      <c r="D48" s="4">
        <v>333.71</v>
      </c>
      <c r="E48" s="4">
        <v>324.37</v>
      </c>
      <c r="F48" s="4">
        <v>321.52</v>
      </c>
      <c r="G48" s="4">
        <v>328.7</v>
      </c>
      <c r="H48" s="4">
        <v>319.94</v>
      </c>
      <c r="I48" s="4">
        <v>313.66000000000003</v>
      </c>
      <c r="J48" s="4">
        <v>319.77999999999997</v>
      </c>
      <c r="K48" s="4">
        <v>313.87</v>
      </c>
      <c r="L48" s="4">
        <v>334.99</v>
      </c>
      <c r="M48" s="4">
        <v>317.67</v>
      </c>
      <c r="N48" s="4">
        <v>303.02</v>
      </c>
      <c r="O48" s="4">
        <v>323.22249999999997</v>
      </c>
    </row>
    <row r="49" spans="2:16" x14ac:dyDescent="0.25">
      <c r="B49" s="3">
        <v>2014</v>
      </c>
      <c r="C49" s="4">
        <v>290.36</v>
      </c>
      <c r="D49" s="4">
        <v>298.24684210526317</v>
      </c>
      <c r="E49" s="4">
        <v>337.6423809523809</v>
      </c>
      <c r="F49" s="4">
        <v>337.68</v>
      </c>
      <c r="G49" s="4">
        <v>345.63</v>
      </c>
      <c r="H49" s="4">
        <v>318.01</v>
      </c>
      <c r="I49" s="4">
        <v>293.05</v>
      </c>
      <c r="J49" s="4">
        <v>286.14</v>
      </c>
      <c r="K49" s="4">
        <v>282.94</v>
      </c>
      <c r="L49" s="4">
        <v>289.44</v>
      </c>
      <c r="M49" s="4">
        <v>281.67</v>
      </c>
      <c r="N49" s="4">
        <v>289.45</v>
      </c>
      <c r="O49" s="4">
        <v>304.18826858813696</v>
      </c>
      <c r="P49" s="11"/>
    </row>
    <row r="50" spans="2:16" x14ac:dyDescent="0.25">
      <c r="B50" s="3">
        <v>2015</v>
      </c>
      <c r="C50" s="4">
        <v>261.93</v>
      </c>
      <c r="D50" s="4">
        <v>252.05</v>
      </c>
      <c r="E50" s="4">
        <v>252.05</v>
      </c>
      <c r="F50" s="4">
        <v>241.67</v>
      </c>
      <c r="G50" s="4">
        <v>234.8</v>
      </c>
      <c r="H50" s="4">
        <v>241.63</v>
      </c>
      <c r="I50" s="4">
        <v>239.53</v>
      </c>
      <c r="J50" s="4">
        <v>218.5</v>
      </c>
      <c r="K50" s="4">
        <v>218.1</v>
      </c>
      <c r="L50" s="4">
        <v>220.71</v>
      </c>
      <c r="M50" s="4">
        <v>213.68049999999994</v>
      </c>
      <c r="N50" s="4">
        <v>215.24619047619049</v>
      </c>
      <c r="O50" s="4">
        <f>AVERAGE(C50:N50)</f>
        <v>234.15805753968255</v>
      </c>
    </row>
    <row r="51" spans="2:16" x14ac:dyDescent="0.25">
      <c r="B51" s="3">
        <v>2016</v>
      </c>
      <c r="C51" s="4">
        <v>214.48</v>
      </c>
      <c r="D51" s="4">
        <v>206.35</v>
      </c>
      <c r="E51" s="4">
        <v>207.21</v>
      </c>
      <c r="F51" s="4">
        <v>202.22</v>
      </c>
      <c r="G51" s="4">
        <v>197.32</v>
      </c>
      <c r="H51" s="4">
        <v>200.06</v>
      </c>
      <c r="I51" s="4">
        <v>190.66</v>
      </c>
      <c r="J51" s="4">
        <v>192.41</v>
      </c>
      <c r="K51" s="4">
        <v>196.47</v>
      </c>
      <c r="L51" s="4">
        <v>200.15</v>
      </c>
      <c r="M51" s="4">
        <v>196.02</v>
      </c>
      <c r="N51" s="4">
        <v>191.82</v>
      </c>
      <c r="O51" s="4">
        <v>199.59750000000005</v>
      </c>
    </row>
    <row r="52" spans="2:16" x14ac:dyDescent="0.25">
      <c r="B52" s="3">
        <v>2017</v>
      </c>
      <c r="C52" s="4">
        <v>207.13</v>
      </c>
      <c r="D52" s="4">
        <v>219.32</v>
      </c>
      <c r="E52" s="4">
        <v>208.23</v>
      </c>
      <c r="F52" s="4">
        <v>197.4</v>
      </c>
      <c r="G52" s="4">
        <v>208.27</v>
      </c>
      <c r="H52" s="4">
        <v>237.4</v>
      </c>
      <c r="I52" s="4">
        <v>251.75</v>
      </c>
      <c r="J52" s="4"/>
      <c r="K52" s="4"/>
      <c r="L52" s="4"/>
      <c r="M52" s="4"/>
      <c r="N52" s="4"/>
      <c r="O52" s="4">
        <f>AVERAGE(C52:N52)</f>
        <v>218.5</v>
      </c>
    </row>
    <row r="53" spans="2:16" x14ac:dyDescent="0.25">
      <c r="B53" s="12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</row>
    <row r="54" spans="2:16" x14ac:dyDescent="0.25">
      <c r="B54" s="20" t="s">
        <v>17</v>
      </c>
      <c r="C54" s="20"/>
      <c r="D54" s="20"/>
      <c r="E54" s="20"/>
      <c r="F54" s="20"/>
      <c r="G54" s="20"/>
      <c r="H54" s="20"/>
      <c r="I54" s="20"/>
      <c r="J54" s="20"/>
    </row>
  </sheetData>
  <mergeCells count="3">
    <mergeCell ref="B7:O7"/>
    <mergeCell ref="B8:O8"/>
    <mergeCell ref="B54:J54"/>
  </mergeCells>
  <pageMargins left="0.7" right="0.7" top="0.75" bottom="0.75" header="0.3" footer="0.3"/>
  <pageSetup orientation="portrait" r:id="rId1"/>
  <ignoredErrors>
    <ignoredError sqref="O50 O52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O54"/>
  <sheetViews>
    <sheetView showGridLines="0" zoomScale="70" zoomScaleNormal="70" zoomScalePageLayoutView="90" workbookViewId="0">
      <selection activeCell="O52" sqref="O52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14" t="s">
        <v>18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</row>
    <row r="8" spans="2:15" ht="14.45" customHeight="1" x14ac:dyDescent="0.3">
      <c r="B8" s="17" t="s">
        <v>15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9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">
      <c r="B10" s="3">
        <v>1975</v>
      </c>
      <c r="C10" s="4" t="s">
        <v>16</v>
      </c>
      <c r="D10" s="4" t="s">
        <v>16</v>
      </c>
      <c r="E10" s="4" t="s">
        <v>16</v>
      </c>
      <c r="F10" s="4" t="s">
        <v>16</v>
      </c>
      <c r="G10" s="4" t="s">
        <v>16</v>
      </c>
      <c r="H10" s="4" t="s">
        <v>16</v>
      </c>
      <c r="I10" s="4" t="s">
        <v>16</v>
      </c>
      <c r="J10" s="4" t="s">
        <v>16</v>
      </c>
      <c r="K10" s="4" t="s">
        <v>16</v>
      </c>
      <c r="L10" s="4" t="s">
        <v>16</v>
      </c>
      <c r="M10" s="4" t="s">
        <v>16</v>
      </c>
      <c r="N10" s="4" t="s">
        <v>16</v>
      </c>
      <c r="O10" s="4" t="s">
        <v>16</v>
      </c>
    </row>
    <row r="11" spans="2:15" ht="14.65" hidden="1" customHeight="1" x14ac:dyDescent="0.3">
      <c r="B11" s="3">
        <v>1976</v>
      </c>
      <c r="C11" s="4">
        <v>133.5</v>
      </c>
      <c r="D11" s="4">
        <v>146.19999999999999</v>
      </c>
      <c r="E11" s="4">
        <v>142.9</v>
      </c>
      <c r="F11" s="4">
        <v>131.30000000000001</v>
      </c>
      <c r="G11" s="4">
        <v>128</v>
      </c>
      <c r="H11" s="4">
        <v>132.4</v>
      </c>
      <c r="I11" s="4">
        <v>132.19999999999999</v>
      </c>
      <c r="J11" s="4">
        <v>120.8</v>
      </c>
      <c r="K11" s="4">
        <v>118.7</v>
      </c>
      <c r="L11" s="4">
        <v>111.4</v>
      </c>
      <c r="M11" s="4">
        <v>104.7</v>
      </c>
      <c r="N11" s="4">
        <v>102.2</v>
      </c>
      <c r="O11" s="4">
        <v>125.36</v>
      </c>
    </row>
    <row r="12" spans="2:15" ht="14.65" hidden="1" customHeight="1" x14ac:dyDescent="0.3">
      <c r="B12" s="3">
        <v>1977</v>
      </c>
      <c r="C12" s="4">
        <v>106.3</v>
      </c>
      <c r="D12" s="4">
        <v>107.9</v>
      </c>
      <c r="E12" s="4">
        <v>106.3</v>
      </c>
      <c r="F12" s="4">
        <v>103.9</v>
      </c>
      <c r="G12" s="4">
        <v>97</v>
      </c>
      <c r="H12" s="4">
        <v>87.7</v>
      </c>
      <c r="I12" s="4">
        <v>89.4</v>
      </c>
      <c r="J12" s="4">
        <v>84.9</v>
      </c>
      <c r="K12" s="4">
        <v>89.9</v>
      </c>
      <c r="L12" s="4">
        <v>97</v>
      </c>
      <c r="M12" s="4">
        <v>108.9</v>
      </c>
      <c r="N12" s="4">
        <v>111.6</v>
      </c>
      <c r="O12" s="4">
        <v>99.23</v>
      </c>
    </row>
    <row r="13" spans="2:15" ht="14.65" hidden="1" customHeight="1" x14ac:dyDescent="0.3">
      <c r="B13" s="3">
        <v>1978</v>
      </c>
      <c r="C13" s="4">
        <v>114.5</v>
      </c>
      <c r="D13" s="4">
        <v>115.8</v>
      </c>
      <c r="E13" s="4">
        <v>118.9</v>
      </c>
      <c r="F13" s="4">
        <v>132.6</v>
      </c>
      <c r="G13" s="4">
        <v>127.1</v>
      </c>
      <c r="H13" s="4">
        <v>128.5</v>
      </c>
      <c r="I13" s="4">
        <v>126.3</v>
      </c>
      <c r="J13" s="4">
        <v>128.4</v>
      </c>
      <c r="K13" s="4">
        <v>133</v>
      </c>
      <c r="L13" s="4">
        <v>138.6</v>
      </c>
      <c r="M13" s="4">
        <v>142.19999999999999</v>
      </c>
      <c r="N13" s="4">
        <v>141.6</v>
      </c>
      <c r="O13" s="4">
        <v>128.96</v>
      </c>
    </row>
    <row r="14" spans="2:15" ht="14.65" hidden="1" customHeight="1" x14ac:dyDescent="0.3">
      <c r="B14" s="3">
        <v>1979</v>
      </c>
      <c r="C14" s="4">
        <v>140.69999999999999</v>
      </c>
      <c r="D14" s="4">
        <v>144.80000000000001</v>
      </c>
      <c r="E14" s="4">
        <v>146.4</v>
      </c>
      <c r="F14" s="4">
        <v>145.4</v>
      </c>
      <c r="G14" s="4">
        <v>148.5</v>
      </c>
      <c r="H14" s="4">
        <v>164.5</v>
      </c>
      <c r="I14" s="4">
        <v>174</v>
      </c>
      <c r="J14" s="4">
        <v>164.7</v>
      </c>
      <c r="K14" s="4">
        <v>170</v>
      </c>
      <c r="L14" s="4">
        <v>170.1</v>
      </c>
      <c r="M14" s="4">
        <v>170.1</v>
      </c>
      <c r="N14" s="4">
        <v>176.1</v>
      </c>
      <c r="O14" s="4">
        <v>159.61000000000001</v>
      </c>
    </row>
    <row r="15" spans="2:15" ht="14.65" hidden="1" customHeight="1" x14ac:dyDescent="0.3">
      <c r="B15" s="3">
        <v>1980</v>
      </c>
      <c r="C15" s="4">
        <v>173.05</v>
      </c>
      <c r="D15" s="4">
        <v>178.69</v>
      </c>
      <c r="E15" s="4">
        <v>173.45</v>
      </c>
      <c r="F15" s="4">
        <v>159.47999999999999</v>
      </c>
      <c r="G15" s="4">
        <v>165.93</v>
      </c>
      <c r="H15" s="4">
        <v>154.94999999999999</v>
      </c>
      <c r="I15" s="4">
        <v>163.87</v>
      </c>
      <c r="J15" s="4">
        <v>165.83</v>
      </c>
      <c r="K15" s="4">
        <v>175.63</v>
      </c>
      <c r="L15" s="4">
        <v>190.16</v>
      </c>
      <c r="M15" s="4">
        <v>197.27</v>
      </c>
      <c r="N15" s="4">
        <v>190.41</v>
      </c>
      <c r="O15" s="4">
        <v>174.06</v>
      </c>
    </row>
    <row r="16" spans="2:15" ht="14.65" hidden="1" customHeight="1" x14ac:dyDescent="0.3">
      <c r="B16" s="3">
        <v>1981</v>
      </c>
      <c r="C16" s="4">
        <v>190.8</v>
      </c>
      <c r="D16" s="4">
        <v>182.82</v>
      </c>
      <c r="E16" s="4">
        <v>177.06</v>
      </c>
      <c r="F16" s="4">
        <v>179.42</v>
      </c>
      <c r="G16" s="4">
        <v>168.92</v>
      </c>
      <c r="H16" s="4">
        <v>138.13</v>
      </c>
      <c r="I16" s="4">
        <v>135.44</v>
      </c>
      <c r="J16" s="4">
        <v>143.55000000000001</v>
      </c>
      <c r="K16" s="4">
        <v>151.69999999999999</v>
      </c>
      <c r="L16" s="4">
        <v>159.19999999999999</v>
      </c>
      <c r="M16" s="4">
        <v>163.13</v>
      </c>
      <c r="N16" s="4">
        <v>154.97</v>
      </c>
      <c r="O16" s="4">
        <v>162.1</v>
      </c>
    </row>
    <row r="17" spans="2:15" ht="14.45" hidden="1" x14ac:dyDescent="0.3">
      <c r="B17" s="3">
        <v>1982</v>
      </c>
      <c r="C17" s="4">
        <v>152.07</v>
      </c>
      <c r="D17" s="4">
        <v>145.22</v>
      </c>
      <c r="E17" s="4">
        <v>143.88999999999999</v>
      </c>
      <c r="F17" s="4">
        <v>150.54</v>
      </c>
      <c r="G17" s="4">
        <v>143.19</v>
      </c>
      <c r="H17" s="4">
        <v>128.68</v>
      </c>
      <c r="I17" s="4">
        <v>130.63</v>
      </c>
      <c r="J17" s="4">
        <v>124.15</v>
      </c>
      <c r="K17" s="4">
        <v>122.06</v>
      </c>
      <c r="L17" s="4">
        <v>114.11</v>
      </c>
      <c r="M17" s="4">
        <v>133.31</v>
      </c>
      <c r="N17" s="4">
        <v>132.69</v>
      </c>
      <c r="O17" s="4">
        <v>135.04</v>
      </c>
    </row>
    <row r="18" spans="2:15" ht="14.45" hidden="1" x14ac:dyDescent="0.3">
      <c r="B18" s="3">
        <v>1983</v>
      </c>
      <c r="C18" s="4">
        <v>133.06</v>
      </c>
      <c r="D18" s="4">
        <v>137.25</v>
      </c>
      <c r="E18" s="4">
        <v>132.29</v>
      </c>
      <c r="F18" s="4">
        <v>139.4</v>
      </c>
      <c r="G18" s="4">
        <v>141.16999999999999</v>
      </c>
      <c r="H18" s="4">
        <v>133.4</v>
      </c>
      <c r="I18" s="4">
        <v>134.53</v>
      </c>
      <c r="J18" s="4">
        <v>150.69999999999999</v>
      </c>
      <c r="K18" s="4">
        <v>149.21</v>
      </c>
      <c r="L18" s="4">
        <v>141.94</v>
      </c>
      <c r="M18" s="4">
        <v>140.25</v>
      </c>
      <c r="N18" s="4">
        <v>141</v>
      </c>
      <c r="O18" s="4">
        <v>139.52000000000001</v>
      </c>
    </row>
    <row r="19" spans="2:15" ht="14.45" hidden="1" x14ac:dyDescent="0.3">
      <c r="B19" s="3">
        <v>1984</v>
      </c>
      <c r="C19" s="4">
        <v>143.22999999999999</v>
      </c>
      <c r="D19" s="4">
        <v>135.43</v>
      </c>
      <c r="E19" s="4">
        <v>145.66999999999999</v>
      </c>
      <c r="F19" s="4">
        <v>152.31</v>
      </c>
      <c r="G19" s="4">
        <v>142.47999999999999</v>
      </c>
      <c r="H19" s="4">
        <v>135.29</v>
      </c>
      <c r="I19" s="4">
        <v>134.31</v>
      </c>
      <c r="J19" s="4">
        <v>137.30000000000001</v>
      </c>
      <c r="K19" s="4">
        <v>139.38</v>
      </c>
      <c r="L19" s="4">
        <v>142.26</v>
      </c>
      <c r="M19" s="4">
        <v>146.78</v>
      </c>
      <c r="N19" s="4">
        <v>143.18</v>
      </c>
      <c r="O19" s="4">
        <v>141.47</v>
      </c>
    </row>
    <row r="20" spans="2:15" ht="14.45" hidden="1" x14ac:dyDescent="0.3">
      <c r="B20" s="3">
        <v>1985</v>
      </c>
      <c r="C20" s="4">
        <v>145.05000000000001</v>
      </c>
      <c r="D20" s="4">
        <v>143.03</v>
      </c>
      <c r="E20" s="4">
        <v>142.66</v>
      </c>
      <c r="F20" s="4">
        <v>144.51</v>
      </c>
      <c r="G20" s="4">
        <v>127.72</v>
      </c>
      <c r="H20" s="4">
        <v>124.16</v>
      </c>
      <c r="I20" s="4">
        <v>118.88</v>
      </c>
      <c r="J20" s="4">
        <v>113.33</v>
      </c>
      <c r="K20" s="4">
        <v>113.46</v>
      </c>
      <c r="L20" s="4">
        <v>122.44</v>
      </c>
      <c r="M20" s="4">
        <v>134</v>
      </c>
      <c r="N20" s="4">
        <v>139.49</v>
      </c>
      <c r="O20" s="4">
        <v>130.72999999999999</v>
      </c>
    </row>
    <row r="21" spans="2:15" ht="14.45" hidden="1" x14ac:dyDescent="0.3">
      <c r="B21" s="3">
        <v>1986</v>
      </c>
      <c r="C21" s="4">
        <v>137.97999999999999</v>
      </c>
      <c r="D21" s="4">
        <v>137.69</v>
      </c>
      <c r="E21" s="4">
        <v>142.77000000000001</v>
      </c>
      <c r="F21" s="4">
        <v>132.44999999999999</v>
      </c>
      <c r="G21" s="4">
        <v>124.67</v>
      </c>
      <c r="H21" s="4">
        <v>102.76</v>
      </c>
      <c r="I21" s="4">
        <v>102.67</v>
      </c>
      <c r="J21" s="4">
        <v>101.91</v>
      </c>
      <c r="K21" s="4">
        <v>103.45</v>
      </c>
      <c r="L21" s="4">
        <v>115.85</v>
      </c>
      <c r="M21" s="4">
        <v>121.32</v>
      </c>
      <c r="N21" s="4">
        <v>117.81</v>
      </c>
      <c r="O21" s="4">
        <v>120.11</v>
      </c>
    </row>
    <row r="22" spans="2:15" ht="14.45" hidden="1" x14ac:dyDescent="0.3">
      <c r="B22" s="3">
        <v>1987</v>
      </c>
      <c r="C22" s="4">
        <v>119.11</v>
      </c>
      <c r="D22" s="4">
        <v>119.08</v>
      </c>
      <c r="E22" s="4">
        <v>120.64</v>
      </c>
      <c r="F22" s="4">
        <v>118.76</v>
      </c>
      <c r="G22" s="4">
        <v>120.04</v>
      </c>
      <c r="H22" s="4">
        <v>104.97</v>
      </c>
      <c r="I22" s="4">
        <v>102.32</v>
      </c>
      <c r="J22" s="4">
        <v>103.95</v>
      </c>
      <c r="K22" s="4">
        <v>112.04</v>
      </c>
      <c r="L22" s="4">
        <v>115.1</v>
      </c>
      <c r="M22" s="4">
        <v>117.53</v>
      </c>
      <c r="N22" s="4">
        <v>127.92</v>
      </c>
      <c r="O22" s="4">
        <v>115.12</v>
      </c>
    </row>
    <row r="23" spans="2:15" ht="14.45" hidden="1" x14ac:dyDescent="0.3">
      <c r="B23" s="3">
        <v>1988</v>
      </c>
      <c r="C23" s="4">
        <v>131.80000000000001</v>
      </c>
      <c r="D23" s="4">
        <v>127.72</v>
      </c>
      <c r="E23" s="4">
        <v>121.61</v>
      </c>
      <c r="F23" s="4">
        <v>124.97</v>
      </c>
      <c r="G23" s="4">
        <v>125.86</v>
      </c>
      <c r="H23" s="4">
        <v>142.22</v>
      </c>
      <c r="I23" s="4">
        <v>143.88999999999999</v>
      </c>
      <c r="J23" s="4">
        <v>148.12</v>
      </c>
      <c r="K23" s="4">
        <v>157.61000000000001</v>
      </c>
      <c r="L23" s="4">
        <v>163.13</v>
      </c>
      <c r="M23" s="4">
        <v>165.53</v>
      </c>
      <c r="N23" s="4">
        <v>170.27</v>
      </c>
      <c r="O23" s="4">
        <v>143.56</v>
      </c>
    </row>
    <row r="24" spans="2:15" ht="14.45" hidden="1" x14ac:dyDescent="0.3">
      <c r="B24" s="3">
        <v>1989</v>
      </c>
      <c r="C24" s="4">
        <v>174.23</v>
      </c>
      <c r="D24" s="4">
        <v>168.61</v>
      </c>
      <c r="E24" s="4">
        <v>171.56</v>
      </c>
      <c r="F24" s="4">
        <v>163.31</v>
      </c>
      <c r="G24" s="4">
        <v>164.84</v>
      </c>
      <c r="H24" s="4">
        <v>151.76</v>
      </c>
      <c r="I24" s="4">
        <v>152.58000000000001</v>
      </c>
      <c r="J24" s="4">
        <v>154.76</v>
      </c>
      <c r="K24" s="4">
        <v>158.41999999999999</v>
      </c>
      <c r="L24" s="4">
        <v>162.91</v>
      </c>
      <c r="M24" s="4">
        <v>166.83</v>
      </c>
      <c r="N24" s="4">
        <v>168.72</v>
      </c>
      <c r="O24" s="4">
        <v>163.21</v>
      </c>
    </row>
    <row r="25" spans="2:15" x14ac:dyDescent="0.25">
      <c r="B25" s="3">
        <v>1990</v>
      </c>
      <c r="C25" s="4">
        <v>165.53</v>
      </c>
      <c r="D25" s="4">
        <v>160.88</v>
      </c>
      <c r="E25" s="4">
        <v>156.75</v>
      </c>
      <c r="F25" s="4">
        <v>160.47</v>
      </c>
      <c r="G25" s="4">
        <v>147.56</v>
      </c>
      <c r="H25" s="4">
        <v>131.62</v>
      </c>
      <c r="I25" s="4">
        <v>120.49</v>
      </c>
      <c r="J25" s="4">
        <v>116.04</v>
      </c>
      <c r="K25" s="4">
        <v>108.49</v>
      </c>
      <c r="L25" s="4">
        <v>105.93</v>
      </c>
      <c r="M25" s="4">
        <v>108.8</v>
      </c>
      <c r="N25" s="4">
        <v>109.9</v>
      </c>
      <c r="O25" s="4">
        <v>132.71</v>
      </c>
    </row>
    <row r="26" spans="2:15" ht="14.45" customHeight="1" x14ac:dyDescent="0.25">
      <c r="B26" s="3">
        <v>1991</v>
      </c>
      <c r="C26" s="4">
        <v>107.09</v>
      </c>
      <c r="D26" s="4">
        <v>107.39</v>
      </c>
      <c r="E26" s="4">
        <v>115.55</v>
      </c>
      <c r="F26" s="4">
        <v>118.19</v>
      </c>
      <c r="G26" s="4">
        <v>119.36</v>
      </c>
      <c r="H26" s="4">
        <v>117.96</v>
      </c>
      <c r="I26" s="4">
        <v>116.2</v>
      </c>
      <c r="J26" s="4">
        <v>124.28</v>
      </c>
      <c r="K26" s="4">
        <v>138.53</v>
      </c>
      <c r="L26" s="4">
        <v>148.46</v>
      </c>
      <c r="M26" s="4">
        <v>150.1</v>
      </c>
      <c r="N26" s="4">
        <v>162.03</v>
      </c>
      <c r="O26" s="4">
        <v>127.1</v>
      </c>
    </row>
    <row r="27" spans="2:15" ht="14.45" customHeight="1" x14ac:dyDescent="0.25">
      <c r="B27" s="3">
        <v>1992</v>
      </c>
      <c r="C27" s="4">
        <v>169.78</v>
      </c>
      <c r="D27" s="4">
        <v>172.82</v>
      </c>
      <c r="E27" s="4">
        <v>164.84</v>
      </c>
      <c r="F27" s="4">
        <v>157.04</v>
      </c>
      <c r="G27" s="4">
        <v>143.53</v>
      </c>
      <c r="H27" s="4">
        <v>141.29</v>
      </c>
      <c r="I27" s="4">
        <v>132.55000000000001</v>
      </c>
      <c r="J27" s="4">
        <v>122.93</v>
      </c>
      <c r="K27" s="4">
        <v>132.11000000000001</v>
      </c>
      <c r="L27" s="4">
        <v>137.38999999999999</v>
      </c>
      <c r="M27" s="4">
        <v>146.38999999999999</v>
      </c>
      <c r="N27" s="4">
        <v>148.52000000000001</v>
      </c>
      <c r="O27" s="4">
        <v>147.43</v>
      </c>
    </row>
    <row r="28" spans="2:15" ht="14.45" customHeight="1" x14ac:dyDescent="0.25">
      <c r="B28" s="3">
        <v>1993</v>
      </c>
      <c r="C28" s="4">
        <v>160.4</v>
      </c>
      <c r="D28" s="4">
        <v>159.09</v>
      </c>
      <c r="E28" s="4">
        <v>159.08000000000001</v>
      </c>
      <c r="F28" s="4">
        <v>152.27000000000001</v>
      </c>
      <c r="G28" s="4">
        <v>137.03</v>
      </c>
      <c r="H28" s="4">
        <v>116.2</v>
      </c>
      <c r="I28" s="4">
        <v>119.69</v>
      </c>
      <c r="J28" s="4">
        <v>123.74</v>
      </c>
      <c r="K28" s="4">
        <v>119.91</v>
      </c>
      <c r="L28" s="4">
        <v>129.72</v>
      </c>
      <c r="M28" s="4">
        <v>139.57</v>
      </c>
      <c r="N28" s="4">
        <v>146.18</v>
      </c>
      <c r="O28" s="4">
        <v>138.57</v>
      </c>
    </row>
    <row r="29" spans="2:15" ht="14.45" customHeight="1" x14ac:dyDescent="0.25">
      <c r="B29" s="3">
        <v>1994</v>
      </c>
      <c r="C29" s="4">
        <v>153</v>
      </c>
      <c r="D29" s="4">
        <v>147.09</v>
      </c>
      <c r="E29" s="4">
        <v>135.36000000000001</v>
      </c>
      <c r="F29" s="4">
        <v>134.47999999999999</v>
      </c>
      <c r="G29" s="4">
        <v>130.38999999999999</v>
      </c>
      <c r="H29" s="4">
        <v>128.13</v>
      </c>
      <c r="I29" s="4">
        <v>122.23</v>
      </c>
      <c r="J29" s="4">
        <v>131.62</v>
      </c>
      <c r="K29" s="4">
        <v>146.5</v>
      </c>
      <c r="L29" s="4">
        <v>160.05000000000001</v>
      </c>
      <c r="M29" s="4">
        <v>153.19</v>
      </c>
      <c r="N29" s="4">
        <v>160.86000000000001</v>
      </c>
      <c r="O29" s="4">
        <v>141.91</v>
      </c>
    </row>
    <row r="30" spans="2:15" x14ac:dyDescent="0.25">
      <c r="B30" s="3">
        <v>1995</v>
      </c>
      <c r="C30" s="4">
        <v>156.35</v>
      </c>
      <c r="D30" s="4">
        <v>151.13</v>
      </c>
      <c r="E30" s="4">
        <v>145.58000000000001</v>
      </c>
      <c r="F30" s="4">
        <v>142.38</v>
      </c>
      <c r="G30" s="4">
        <v>148.69</v>
      </c>
      <c r="H30" s="4">
        <v>154.41999999999999</v>
      </c>
      <c r="I30" s="4">
        <v>174.86</v>
      </c>
      <c r="J30" s="4">
        <v>169.33</v>
      </c>
      <c r="K30" s="4">
        <v>186.53</v>
      </c>
      <c r="L30" s="4">
        <v>195.01</v>
      </c>
      <c r="M30" s="4">
        <v>199.02</v>
      </c>
      <c r="N30" s="4">
        <v>205.17</v>
      </c>
      <c r="O30" s="4">
        <v>169.04</v>
      </c>
    </row>
    <row r="31" spans="2:15" ht="14.45" x14ac:dyDescent="0.3">
      <c r="B31" s="3">
        <v>1996</v>
      </c>
      <c r="C31" s="4">
        <v>200.19</v>
      </c>
      <c r="D31" s="4">
        <v>206.26</v>
      </c>
      <c r="E31" s="4">
        <v>206.9</v>
      </c>
      <c r="F31" s="4">
        <v>247.47</v>
      </c>
      <c r="G31" s="4">
        <v>241.32</v>
      </c>
      <c r="H31" s="4">
        <v>184.35</v>
      </c>
      <c r="I31" s="4">
        <v>180.4</v>
      </c>
      <c r="J31" s="4">
        <v>176.73</v>
      </c>
      <c r="K31" s="4">
        <v>170.22</v>
      </c>
      <c r="L31" s="4">
        <v>162.52000000000001</v>
      </c>
      <c r="M31" s="4">
        <v>157.44999999999999</v>
      </c>
      <c r="N31" s="4">
        <v>152.15</v>
      </c>
      <c r="O31" s="4">
        <v>190.5</v>
      </c>
    </row>
    <row r="32" spans="2:15" ht="14.45" x14ac:dyDescent="0.3">
      <c r="B32" s="3">
        <v>1997</v>
      </c>
      <c r="C32" s="4">
        <v>156.43</v>
      </c>
      <c r="D32" s="4">
        <v>146.59</v>
      </c>
      <c r="E32" s="4">
        <v>154.61000000000001</v>
      </c>
      <c r="F32" s="4">
        <v>161.44</v>
      </c>
      <c r="G32" s="4">
        <v>154.49</v>
      </c>
      <c r="H32" s="4">
        <v>133.47</v>
      </c>
      <c r="I32" s="4">
        <v>128.15</v>
      </c>
      <c r="J32" s="4">
        <v>139.18</v>
      </c>
      <c r="K32" s="4">
        <v>142.79</v>
      </c>
      <c r="L32" s="4">
        <v>145.6</v>
      </c>
      <c r="M32" s="4">
        <v>139.18</v>
      </c>
      <c r="N32" s="4">
        <v>135.79</v>
      </c>
      <c r="O32" s="4">
        <v>144.81</v>
      </c>
    </row>
    <row r="33" spans="2:15" x14ac:dyDescent="0.25">
      <c r="B33" s="3">
        <v>1998</v>
      </c>
      <c r="C33" s="4">
        <v>131.22999999999999</v>
      </c>
      <c r="D33" s="4">
        <v>128.94</v>
      </c>
      <c r="E33" s="4">
        <v>126.33</v>
      </c>
      <c r="F33" s="4">
        <v>119.87</v>
      </c>
      <c r="G33" s="4">
        <v>114.32</v>
      </c>
      <c r="H33" s="4">
        <v>106.55</v>
      </c>
      <c r="I33" s="4">
        <v>100.37</v>
      </c>
      <c r="J33" s="4">
        <v>94.22</v>
      </c>
      <c r="K33" s="4">
        <v>98.85</v>
      </c>
      <c r="L33" s="4">
        <v>110.18</v>
      </c>
      <c r="M33" s="4">
        <v>110.58</v>
      </c>
      <c r="N33" s="4">
        <v>104.31</v>
      </c>
      <c r="O33" s="4">
        <v>112.15</v>
      </c>
    </row>
    <row r="34" spans="2:15" x14ac:dyDescent="0.25">
      <c r="B34" s="3">
        <v>1999</v>
      </c>
      <c r="C34" s="4">
        <v>104.29</v>
      </c>
      <c r="D34" s="4">
        <v>96.98</v>
      </c>
      <c r="E34" s="4">
        <v>102.09</v>
      </c>
      <c r="F34" s="4">
        <v>99.55</v>
      </c>
      <c r="G34" s="4">
        <v>97.3</v>
      </c>
      <c r="H34" s="4">
        <v>93.59</v>
      </c>
      <c r="I34" s="4">
        <v>87.22</v>
      </c>
      <c r="J34" s="4">
        <v>95.49</v>
      </c>
      <c r="K34" s="4">
        <v>102.15</v>
      </c>
      <c r="L34" s="4">
        <v>99.95</v>
      </c>
      <c r="M34" s="4">
        <v>99.38</v>
      </c>
      <c r="N34" s="4">
        <v>93.3</v>
      </c>
      <c r="O34" s="4">
        <v>97.61</v>
      </c>
    </row>
    <row r="35" spans="2:15" x14ac:dyDescent="0.25">
      <c r="B35" s="3">
        <v>2000</v>
      </c>
      <c r="C35" s="4">
        <v>99.14</v>
      </c>
      <c r="D35" s="4">
        <v>103.81</v>
      </c>
      <c r="E35" s="4">
        <v>99.16</v>
      </c>
      <c r="F35" s="4">
        <v>98.37</v>
      </c>
      <c r="G35" s="4">
        <v>106.43</v>
      </c>
      <c r="H35" s="4">
        <v>102.08</v>
      </c>
      <c r="I35" s="4">
        <v>92.73</v>
      </c>
      <c r="J35" s="4">
        <v>92.64</v>
      </c>
      <c r="K35" s="4">
        <v>99.45</v>
      </c>
      <c r="L35" s="4">
        <v>105.49</v>
      </c>
      <c r="M35" s="4">
        <v>104.17</v>
      </c>
      <c r="N35" s="4">
        <v>107.03</v>
      </c>
      <c r="O35" s="4">
        <v>100.88</v>
      </c>
    </row>
    <row r="36" spans="2:15" x14ac:dyDescent="0.25">
      <c r="B36" s="3">
        <v>2001</v>
      </c>
      <c r="C36" s="4">
        <v>110.1</v>
      </c>
      <c r="D36" s="4">
        <v>108.13</v>
      </c>
      <c r="E36" s="4">
        <v>109.52</v>
      </c>
      <c r="F36" s="4">
        <v>103.71</v>
      </c>
      <c r="G36" s="4">
        <v>103.76</v>
      </c>
      <c r="H36" s="4">
        <v>99.57</v>
      </c>
      <c r="I36" s="4">
        <v>108.15</v>
      </c>
      <c r="J36" s="4">
        <v>107.26</v>
      </c>
      <c r="K36" s="4">
        <v>109.31</v>
      </c>
      <c r="L36" s="4">
        <v>116.83</v>
      </c>
      <c r="M36" s="4">
        <v>118.85</v>
      </c>
      <c r="N36" s="4">
        <v>119.07</v>
      </c>
      <c r="O36" s="4">
        <v>109.52</v>
      </c>
    </row>
    <row r="37" spans="2:15" x14ac:dyDescent="0.25">
      <c r="B37" s="3">
        <v>2002</v>
      </c>
      <c r="C37" s="4">
        <v>123.86</v>
      </c>
      <c r="D37" s="4">
        <v>114.37</v>
      </c>
      <c r="E37" s="4">
        <v>116.21</v>
      </c>
      <c r="F37" s="4">
        <v>114.61</v>
      </c>
      <c r="G37" s="4">
        <v>113.03</v>
      </c>
      <c r="H37" s="4">
        <v>115.11</v>
      </c>
      <c r="I37" s="4">
        <v>124.77</v>
      </c>
      <c r="J37" s="4">
        <v>130.02000000000001</v>
      </c>
      <c r="K37" s="4">
        <v>154.84</v>
      </c>
      <c r="L37" s="4">
        <v>158.77000000000001</v>
      </c>
      <c r="M37" s="4">
        <v>162.94999999999999</v>
      </c>
      <c r="N37" s="4">
        <v>146.72</v>
      </c>
      <c r="O37" s="4">
        <v>131.27000000000001</v>
      </c>
    </row>
    <row r="38" spans="2:15" x14ac:dyDescent="0.25">
      <c r="B38" s="3">
        <v>2003</v>
      </c>
      <c r="C38" s="4">
        <v>141.06</v>
      </c>
      <c r="D38" s="4">
        <v>142.36000000000001</v>
      </c>
      <c r="E38" s="4">
        <v>130.26</v>
      </c>
      <c r="F38" s="4">
        <v>126.79</v>
      </c>
      <c r="G38" s="4">
        <v>130.72</v>
      </c>
      <c r="H38" s="4">
        <v>124.88</v>
      </c>
      <c r="I38" s="4">
        <v>127.17</v>
      </c>
      <c r="J38" s="4">
        <v>145.51</v>
      </c>
      <c r="K38" s="4">
        <v>143.99</v>
      </c>
      <c r="L38" s="4">
        <v>144.12</v>
      </c>
      <c r="M38" s="4">
        <v>162.88999999999999</v>
      </c>
      <c r="N38" s="4">
        <v>163.09</v>
      </c>
      <c r="O38" s="4">
        <v>140.24</v>
      </c>
    </row>
    <row r="39" spans="2:15" x14ac:dyDescent="0.25">
      <c r="B39" s="3">
        <v>2004</v>
      </c>
      <c r="C39" s="4">
        <v>158.19999999999999</v>
      </c>
      <c r="D39" s="4">
        <v>159.03</v>
      </c>
      <c r="E39" s="4">
        <v>162.38</v>
      </c>
      <c r="F39" s="4">
        <v>164.08</v>
      </c>
      <c r="G39" s="4">
        <v>153.56</v>
      </c>
      <c r="H39" s="4">
        <v>144.41999999999999</v>
      </c>
      <c r="I39" s="4">
        <v>136.97999999999999</v>
      </c>
      <c r="J39" s="4">
        <v>133.71</v>
      </c>
      <c r="K39" s="4">
        <v>143.6</v>
      </c>
      <c r="L39" s="4">
        <v>146.52000000000001</v>
      </c>
      <c r="M39" s="4">
        <v>146.24</v>
      </c>
      <c r="N39" s="4">
        <v>142.66999999999999</v>
      </c>
      <c r="O39" s="4">
        <v>149.28</v>
      </c>
    </row>
    <row r="40" spans="2:15" x14ac:dyDescent="0.25">
      <c r="B40" s="3">
        <v>2005</v>
      </c>
      <c r="C40" s="4">
        <v>146.31</v>
      </c>
      <c r="D40" s="4">
        <v>150.01</v>
      </c>
      <c r="E40" s="4">
        <v>157.30000000000001</v>
      </c>
      <c r="F40" s="4">
        <v>135.9</v>
      </c>
      <c r="G40" s="4">
        <v>137.91999999999999</v>
      </c>
      <c r="H40" s="4">
        <v>134.86000000000001</v>
      </c>
      <c r="I40" s="4">
        <v>133.13999999999999</v>
      </c>
      <c r="J40" s="4">
        <v>133.25</v>
      </c>
      <c r="K40" s="4">
        <v>137.13</v>
      </c>
      <c r="L40" s="4">
        <v>138.66</v>
      </c>
      <c r="M40" s="4">
        <v>134.43</v>
      </c>
      <c r="N40" s="4">
        <v>140.44999999999999</v>
      </c>
      <c r="O40" s="4">
        <v>139.94999999999999</v>
      </c>
    </row>
    <row r="41" spans="2:15" x14ac:dyDescent="0.25">
      <c r="B41" s="3">
        <v>2006</v>
      </c>
      <c r="C41" s="4">
        <v>146.97999999999999</v>
      </c>
      <c r="D41" s="4">
        <v>151.19999999999999</v>
      </c>
      <c r="E41" s="4">
        <v>146.53</v>
      </c>
      <c r="F41" s="4">
        <v>141.63</v>
      </c>
      <c r="G41" s="4">
        <v>153.58000000000001</v>
      </c>
      <c r="H41" s="4">
        <v>143.72</v>
      </c>
      <c r="I41" s="4">
        <v>148.68</v>
      </c>
      <c r="J41" s="4">
        <v>151.19999999999999</v>
      </c>
      <c r="K41" s="4">
        <v>169.44</v>
      </c>
      <c r="L41" s="4">
        <v>201.35</v>
      </c>
      <c r="M41" s="4">
        <v>196.53</v>
      </c>
      <c r="N41" s="4">
        <v>196.37</v>
      </c>
      <c r="O41" s="4">
        <v>162.27000000000001</v>
      </c>
    </row>
    <row r="42" spans="2:15" x14ac:dyDescent="0.25">
      <c r="B42" s="3">
        <v>2007</v>
      </c>
      <c r="C42" s="4">
        <v>179.12</v>
      </c>
      <c r="D42" s="4">
        <v>178.67</v>
      </c>
      <c r="E42" s="4">
        <v>172.18</v>
      </c>
      <c r="F42" s="4">
        <v>178.64</v>
      </c>
      <c r="G42" s="4">
        <v>184.86</v>
      </c>
      <c r="H42" s="4">
        <v>209.94</v>
      </c>
      <c r="I42" s="4">
        <v>236.01</v>
      </c>
      <c r="J42" s="4">
        <v>271.55</v>
      </c>
      <c r="K42" s="4">
        <v>340.92</v>
      </c>
      <c r="L42" s="4">
        <v>341.97</v>
      </c>
      <c r="M42" s="4">
        <v>325.32</v>
      </c>
      <c r="N42" s="4">
        <v>360.43</v>
      </c>
      <c r="O42" s="4">
        <v>248.3</v>
      </c>
    </row>
    <row r="43" spans="2:15" x14ac:dyDescent="0.25">
      <c r="B43" s="3">
        <v>2008</v>
      </c>
      <c r="C43" s="4">
        <v>358.2</v>
      </c>
      <c r="D43" s="4">
        <v>419.48</v>
      </c>
      <c r="E43" s="4">
        <v>431.09</v>
      </c>
      <c r="F43" s="4">
        <v>337.68</v>
      </c>
      <c r="G43" s="4">
        <v>268.8</v>
      </c>
      <c r="H43" s="4">
        <v>269.01</v>
      </c>
      <c r="I43" s="4">
        <v>255.07</v>
      </c>
      <c r="J43" s="4">
        <v>264.94</v>
      </c>
      <c r="K43" s="4">
        <v>233.99</v>
      </c>
      <c r="L43" s="4">
        <v>195.17</v>
      </c>
      <c r="M43" s="4">
        <v>190.97</v>
      </c>
      <c r="N43" s="4">
        <v>187.22</v>
      </c>
      <c r="O43" s="4">
        <v>284.3</v>
      </c>
    </row>
    <row r="44" spans="2:15" x14ac:dyDescent="0.25">
      <c r="B44" s="3">
        <v>2009</v>
      </c>
      <c r="C44" s="4">
        <v>202.23</v>
      </c>
      <c r="D44" s="4">
        <v>192.13</v>
      </c>
      <c r="E44" s="4">
        <v>193.27</v>
      </c>
      <c r="F44" s="4">
        <v>189.44</v>
      </c>
      <c r="G44" s="4">
        <v>210.84</v>
      </c>
      <c r="H44" s="4">
        <v>212.83</v>
      </c>
      <c r="I44" s="4">
        <v>184.83</v>
      </c>
      <c r="J44" s="4">
        <v>170.84</v>
      </c>
      <c r="K44" s="4">
        <v>170.35</v>
      </c>
      <c r="L44" s="4">
        <v>186.22</v>
      </c>
      <c r="M44" s="4">
        <v>215.24</v>
      </c>
      <c r="N44" s="4">
        <v>213.12</v>
      </c>
      <c r="O44" s="4">
        <v>195.11</v>
      </c>
    </row>
    <row r="45" spans="2:15" x14ac:dyDescent="0.25">
      <c r="B45" s="3">
        <v>2010</v>
      </c>
      <c r="C45" s="4">
        <v>231.8</v>
      </c>
      <c r="D45" s="4">
        <v>198.36</v>
      </c>
      <c r="E45" s="4">
        <v>196.31</v>
      </c>
      <c r="F45" s="4">
        <v>196.31</v>
      </c>
      <c r="G45" s="4">
        <v>194.73</v>
      </c>
      <c r="H45" s="4">
        <v>188.01</v>
      </c>
      <c r="I45" s="4">
        <v>227.97</v>
      </c>
      <c r="J45" s="4">
        <v>272.95999999999998</v>
      </c>
      <c r="K45" s="4">
        <v>294.52</v>
      </c>
      <c r="L45" s="4">
        <v>284.12</v>
      </c>
      <c r="M45" s="4">
        <v>286.88</v>
      </c>
      <c r="N45" s="4">
        <v>322.44</v>
      </c>
      <c r="O45" s="4">
        <v>241.2</v>
      </c>
    </row>
    <row r="46" spans="2:15" x14ac:dyDescent="0.25">
      <c r="B46" s="3">
        <v>2011</v>
      </c>
      <c r="C46" s="4">
        <v>329.25</v>
      </c>
      <c r="D46" s="4">
        <v>342.46</v>
      </c>
      <c r="E46" s="4">
        <v>308.61</v>
      </c>
      <c r="F46" s="4">
        <v>316.45</v>
      </c>
      <c r="G46" s="4">
        <v>313.95999999999998</v>
      </c>
      <c r="H46" s="4">
        <v>287.92</v>
      </c>
      <c r="I46" s="4">
        <v>272.41000000000003</v>
      </c>
      <c r="J46" s="4">
        <v>284.69</v>
      </c>
      <c r="K46" s="4">
        <v>273.94</v>
      </c>
      <c r="L46" s="4">
        <v>260.25</v>
      </c>
      <c r="M46" s="4">
        <v>259.87</v>
      </c>
      <c r="N46" s="4">
        <v>249.21</v>
      </c>
      <c r="O46" s="4">
        <v>291.58</v>
      </c>
    </row>
    <row r="47" spans="2:15" x14ac:dyDescent="0.25">
      <c r="B47" s="3">
        <v>2012</v>
      </c>
      <c r="C47" s="4">
        <v>256.8</v>
      </c>
      <c r="D47" s="4">
        <v>266.43</v>
      </c>
      <c r="E47" s="4">
        <v>262.67</v>
      </c>
      <c r="F47" s="4">
        <v>258.7</v>
      </c>
      <c r="G47" s="4">
        <v>257.24</v>
      </c>
      <c r="H47" s="4">
        <v>258.58999999999997</v>
      </c>
      <c r="I47" s="4">
        <v>328.92</v>
      </c>
      <c r="J47" s="4">
        <v>336.59</v>
      </c>
      <c r="K47" s="7">
        <v>350.21</v>
      </c>
      <c r="L47" s="7">
        <v>343.38</v>
      </c>
      <c r="M47" s="7">
        <v>347.41</v>
      </c>
      <c r="N47" s="7">
        <v>330.35</v>
      </c>
      <c r="O47" s="4">
        <v>299.77</v>
      </c>
    </row>
    <row r="48" spans="2:15" x14ac:dyDescent="0.25">
      <c r="B48" s="3">
        <v>2013</v>
      </c>
      <c r="C48" s="4">
        <v>315.36</v>
      </c>
      <c r="D48" s="4">
        <v>303.3</v>
      </c>
      <c r="E48" s="4">
        <v>289.95</v>
      </c>
      <c r="F48" s="4">
        <v>283.37</v>
      </c>
      <c r="G48" s="4">
        <v>286.60000000000002</v>
      </c>
      <c r="H48" s="4">
        <v>277.08999999999997</v>
      </c>
      <c r="I48" s="4">
        <v>267.98</v>
      </c>
      <c r="J48" s="5">
        <v>272.10000000000002</v>
      </c>
      <c r="K48" s="8">
        <v>275.92</v>
      </c>
      <c r="L48" s="9">
        <v>295.11</v>
      </c>
      <c r="M48" s="9">
        <v>280.35000000000002</v>
      </c>
      <c r="N48" s="9">
        <v>273.95999999999998</v>
      </c>
      <c r="O48" s="6">
        <v>285.09083333333336</v>
      </c>
    </row>
    <row r="49" spans="2:15" x14ac:dyDescent="0.25">
      <c r="B49" s="3">
        <v>2014</v>
      </c>
      <c r="C49" s="4">
        <v>262.43</v>
      </c>
      <c r="D49" s="4">
        <v>269.79736842105257</v>
      </c>
      <c r="E49" s="4">
        <v>295.29095238095238</v>
      </c>
      <c r="F49" s="4">
        <v>289.81</v>
      </c>
      <c r="G49" s="4">
        <v>282.67</v>
      </c>
      <c r="H49" s="4">
        <v>246.1</v>
      </c>
      <c r="I49" s="4">
        <v>236.28</v>
      </c>
      <c r="J49" s="5">
        <v>248.77</v>
      </c>
      <c r="K49" s="8">
        <v>241.26</v>
      </c>
      <c r="L49" s="9">
        <v>253.82</v>
      </c>
      <c r="M49" s="9">
        <v>258.83</v>
      </c>
      <c r="N49" s="9">
        <v>275.27999999999997</v>
      </c>
      <c r="O49" s="6">
        <v>263.3615267335004</v>
      </c>
    </row>
    <row r="50" spans="2:15" x14ac:dyDescent="0.25">
      <c r="B50" s="3">
        <v>2015</v>
      </c>
      <c r="C50" s="4">
        <v>247.5</v>
      </c>
      <c r="D50" s="4">
        <v>234.24</v>
      </c>
      <c r="E50" s="4">
        <v>228.18</v>
      </c>
      <c r="F50" s="4">
        <v>223.82</v>
      </c>
      <c r="G50" s="4">
        <v>228.02</v>
      </c>
      <c r="H50" s="4">
        <v>215.51</v>
      </c>
      <c r="I50" s="4">
        <v>225.04</v>
      </c>
      <c r="J50" s="4">
        <v>202.88</v>
      </c>
      <c r="K50" s="4">
        <v>207.83</v>
      </c>
      <c r="L50" s="4">
        <v>217.1</v>
      </c>
      <c r="M50" s="4">
        <v>211.637</v>
      </c>
      <c r="N50" s="4">
        <v>203.95</v>
      </c>
      <c r="O50" s="4">
        <f>AVERAGE(C50:N50)</f>
        <v>220.47558333333333</v>
      </c>
    </row>
    <row r="51" spans="2:15" x14ac:dyDescent="0.25">
      <c r="B51" s="3">
        <v>2016</v>
      </c>
      <c r="C51" s="4">
        <v>199.05</v>
      </c>
      <c r="D51" s="4">
        <v>193.29</v>
      </c>
      <c r="E51" s="4">
        <v>192.71</v>
      </c>
      <c r="F51" s="4">
        <v>195.46</v>
      </c>
      <c r="G51" s="4">
        <v>194.71</v>
      </c>
      <c r="H51" s="4">
        <v>194.59</v>
      </c>
      <c r="I51" s="4">
        <v>178.79</v>
      </c>
      <c r="J51" s="4">
        <v>176.74</v>
      </c>
      <c r="K51" s="4">
        <v>184.88</v>
      </c>
      <c r="L51" s="4">
        <v>185.02</v>
      </c>
      <c r="M51" s="4">
        <v>182.21</v>
      </c>
      <c r="N51" s="4">
        <v>175.49</v>
      </c>
      <c r="O51" s="4">
        <v>187.74500000000003</v>
      </c>
    </row>
    <row r="52" spans="2:15" x14ac:dyDescent="0.25">
      <c r="B52" s="3">
        <v>2017</v>
      </c>
      <c r="C52" s="4">
        <v>182.39</v>
      </c>
      <c r="D52" s="4">
        <v>190.7</v>
      </c>
      <c r="E52" s="4">
        <v>184.36</v>
      </c>
      <c r="F52" s="4">
        <v>180.05</v>
      </c>
      <c r="G52" s="4">
        <v>179.04</v>
      </c>
      <c r="H52" s="4">
        <v>186.48</v>
      </c>
      <c r="I52" s="4">
        <v>208.52</v>
      </c>
      <c r="J52" s="4"/>
      <c r="K52" s="4"/>
      <c r="L52" s="4"/>
      <c r="M52" s="4"/>
      <c r="N52" s="4"/>
      <c r="O52" s="4">
        <f>AVERAGE(C52:N52)</f>
        <v>187.36285714285714</v>
      </c>
    </row>
    <row r="53" spans="2:15" x14ac:dyDescent="0.25">
      <c r="B53" s="12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</row>
    <row r="54" spans="2:15" x14ac:dyDescent="0.25">
      <c r="B54" s="20" t="s">
        <v>17</v>
      </c>
      <c r="C54" s="20"/>
      <c r="D54" s="20"/>
      <c r="E54" s="20"/>
      <c r="F54" s="20"/>
      <c r="G54" s="20"/>
      <c r="H54" s="20"/>
      <c r="I54" s="20"/>
      <c r="J54" s="20"/>
    </row>
  </sheetData>
  <mergeCells count="3">
    <mergeCell ref="B7:O7"/>
    <mergeCell ref="B8:O8"/>
    <mergeCell ref="B54:J54"/>
  </mergeCells>
  <pageMargins left="0.7" right="0.7" top="0.75" bottom="0.75" header="0.3" footer="0.3"/>
  <pageSetup orientation="portrait" verticalDpi="0" r:id="rId1"/>
  <ignoredErrors>
    <ignoredError sqref="O50 O52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R54"/>
  <sheetViews>
    <sheetView showGridLines="0" topLeftCell="A6" zoomScale="70" zoomScaleNormal="70" zoomScalePageLayoutView="90" workbookViewId="0">
      <selection activeCell="K56" sqref="K56"/>
    </sheetView>
  </sheetViews>
  <sheetFormatPr baseColWidth="10" defaultRowHeight="15" x14ac:dyDescent="0.25"/>
  <cols>
    <col min="2" max="2" width="11.140625" bestFit="1" customWidth="1"/>
    <col min="3" max="15" width="13.85546875" customWidth="1"/>
  </cols>
  <sheetData>
    <row r="7" spans="2:15" ht="14.45" customHeight="1" x14ac:dyDescent="0.3">
      <c r="B7" s="14" t="s">
        <v>19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</row>
    <row r="8" spans="2:15" ht="14.45" customHeight="1" x14ac:dyDescent="0.3">
      <c r="B8" s="17" t="s">
        <v>15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9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">
      <c r="B10" s="3">
        <v>1975</v>
      </c>
      <c r="C10" s="4">
        <v>181.6</v>
      </c>
      <c r="D10" s="4">
        <v>150.80000000000001</v>
      </c>
      <c r="E10" s="4">
        <v>145.80000000000001</v>
      </c>
      <c r="F10" s="4">
        <v>140.30000000000001</v>
      </c>
      <c r="G10" s="4">
        <v>129.69999999999999</v>
      </c>
      <c r="H10" s="4">
        <v>130</v>
      </c>
      <c r="I10" s="4">
        <v>141</v>
      </c>
      <c r="J10" s="4">
        <v>152</v>
      </c>
      <c r="K10" s="4">
        <v>162.9</v>
      </c>
      <c r="L10" s="4">
        <v>163.6</v>
      </c>
      <c r="M10" s="4">
        <v>150.80000000000001</v>
      </c>
      <c r="N10" s="4">
        <v>138.80000000000001</v>
      </c>
      <c r="O10" s="4">
        <v>148.94</v>
      </c>
    </row>
    <row r="11" spans="2:15" ht="14.65" hidden="1" customHeight="1" x14ac:dyDescent="0.3">
      <c r="B11" s="3">
        <v>1976</v>
      </c>
      <c r="C11" s="4">
        <v>141.1</v>
      </c>
      <c r="D11" s="4">
        <v>145.19999999999999</v>
      </c>
      <c r="E11" s="4">
        <v>152.80000000000001</v>
      </c>
      <c r="F11" s="4">
        <v>143.1</v>
      </c>
      <c r="G11" s="4">
        <v>145</v>
      </c>
      <c r="H11" s="4">
        <v>143.80000000000001</v>
      </c>
      <c r="I11" s="4">
        <v>141.19999999999999</v>
      </c>
      <c r="J11" s="4">
        <v>135</v>
      </c>
      <c r="K11" s="4">
        <v>123</v>
      </c>
      <c r="L11" s="4">
        <v>107.2</v>
      </c>
      <c r="M11" s="4">
        <v>96.3</v>
      </c>
      <c r="N11" s="4">
        <v>90.6</v>
      </c>
      <c r="O11" s="4">
        <v>130.36000000000001</v>
      </c>
    </row>
    <row r="12" spans="2:15" ht="14.65" hidden="1" customHeight="1" x14ac:dyDescent="0.3">
      <c r="B12" s="3">
        <v>1977</v>
      </c>
      <c r="C12" s="4">
        <v>93.7</v>
      </c>
      <c r="D12" s="4">
        <v>94.4</v>
      </c>
      <c r="E12" s="4">
        <v>95.2</v>
      </c>
      <c r="F12" s="4">
        <v>95.8</v>
      </c>
      <c r="G12" s="4">
        <v>96.4</v>
      </c>
      <c r="H12" s="4">
        <v>90.9</v>
      </c>
      <c r="I12" s="4">
        <v>92.3</v>
      </c>
      <c r="J12" s="4">
        <v>88.5</v>
      </c>
      <c r="K12" s="4">
        <v>97.5</v>
      </c>
      <c r="L12" s="4">
        <v>106.4</v>
      </c>
      <c r="M12" s="4">
        <v>109.8</v>
      </c>
      <c r="N12" s="4">
        <v>110.1</v>
      </c>
      <c r="O12" s="4">
        <v>97.58</v>
      </c>
    </row>
    <row r="13" spans="2:15" ht="14.65" hidden="1" customHeight="1" x14ac:dyDescent="0.3">
      <c r="B13" s="3">
        <v>1978</v>
      </c>
      <c r="C13" s="4">
        <v>115.9</v>
      </c>
      <c r="D13" s="4">
        <v>121.8</v>
      </c>
      <c r="E13" s="4">
        <v>121.9</v>
      </c>
      <c r="F13" s="4">
        <v>123.2</v>
      </c>
      <c r="G13" s="4">
        <v>122.7</v>
      </c>
      <c r="H13" s="4">
        <v>121</v>
      </c>
      <c r="I13" s="4">
        <v>123.9</v>
      </c>
      <c r="J13" s="4">
        <v>123</v>
      </c>
      <c r="K13" s="4">
        <v>125.2</v>
      </c>
      <c r="L13" s="4">
        <v>130.4</v>
      </c>
      <c r="M13" s="4">
        <v>130.6</v>
      </c>
      <c r="N13" s="4">
        <v>129</v>
      </c>
      <c r="O13" s="4">
        <v>124.05</v>
      </c>
    </row>
    <row r="14" spans="2:15" ht="14.65" hidden="1" customHeight="1" x14ac:dyDescent="0.3">
      <c r="B14" s="3">
        <v>1979</v>
      </c>
      <c r="C14" s="4">
        <v>102.5</v>
      </c>
      <c r="D14" s="4">
        <v>129.30000000000001</v>
      </c>
      <c r="E14" s="4">
        <v>134.30000000000001</v>
      </c>
      <c r="F14" s="4">
        <v>126.5</v>
      </c>
      <c r="G14" s="4">
        <v>131.4</v>
      </c>
      <c r="H14" s="4">
        <v>153.1</v>
      </c>
      <c r="I14" s="4">
        <v>192.1</v>
      </c>
      <c r="J14" s="4">
        <v>179.6</v>
      </c>
      <c r="K14" s="4">
        <v>174.2</v>
      </c>
      <c r="L14" s="4">
        <v>175.43</v>
      </c>
      <c r="M14" s="4">
        <v>177.63</v>
      </c>
      <c r="N14" s="4">
        <v>178.57</v>
      </c>
      <c r="O14" s="4">
        <v>154.55000000000001</v>
      </c>
    </row>
    <row r="15" spans="2:15" ht="14.65" hidden="1" customHeight="1" x14ac:dyDescent="0.3">
      <c r="B15" s="3">
        <v>1980</v>
      </c>
      <c r="C15" s="4">
        <v>188.36</v>
      </c>
      <c r="D15" s="4">
        <v>206</v>
      </c>
      <c r="E15" s="4">
        <v>212.14</v>
      </c>
      <c r="F15" s="4">
        <v>205.71</v>
      </c>
      <c r="G15" s="4">
        <v>198.8</v>
      </c>
      <c r="H15" s="4">
        <v>191.9</v>
      </c>
      <c r="I15" s="4">
        <v>190.47</v>
      </c>
      <c r="J15" s="4">
        <v>195.57</v>
      </c>
      <c r="K15" s="4">
        <v>199.18</v>
      </c>
      <c r="L15" s="4">
        <v>217.52</v>
      </c>
      <c r="M15" s="4">
        <v>220.11</v>
      </c>
      <c r="N15" s="4">
        <v>208.71</v>
      </c>
      <c r="O15" s="4">
        <v>202.87</v>
      </c>
    </row>
    <row r="16" spans="2:15" ht="14.65" hidden="1" customHeight="1" x14ac:dyDescent="0.3">
      <c r="B16" s="3">
        <v>1981</v>
      </c>
      <c r="C16" s="4">
        <v>213.14</v>
      </c>
      <c r="D16" s="4">
        <v>211</v>
      </c>
      <c r="E16" s="4">
        <v>210.31</v>
      </c>
      <c r="F16" s="4">
        <v>196.09</v>
      </c>
      <c r="G16" s="4">
        <v>187.7</v>
      </c>
      <c r="H16" s="4">
        <v>179.7</v>
      </c>
      <c r="I16" s="4">
        <v>178.23</v>
      </c>
      <c r="J16" s="4">
        <v>177.52</v>
      </c>
      <c r="K16" s="4">
        <v>175.04</v>
      </c>
      <c r="L16" s="4">
        <v>182.45</v>
      </c>
      <c r="M16" s="4">
        <v>181.93</v>
      </c>
      <c r="N16" s="4">
        <v>177.26</v>
      </c>
      <c r="O16" s="4">
        <v>189.2</v>
      </c>
    </row>
    <row r="17" spans="2:15" ht="14.45" hidden="1" x14ac:dyDescent="0.3">
      <c r="B17" s="3">
        <v>1982</v>
      </c>
      <c r="C17" s="4">
        <v>177</v>
      </c>
      <c r="D17" s="4">
        <v>179.55</v>
      </c>
      <c r="E17" s="4">
        <v>178.55</v>
      </c>
      <c r="F17" s="4">
        <v>178.44</v>
      </c>
      <c r="G17" s="4">
        <v>174.1</v>
      </c>
      <c r="H17" s="4">
        <v>163.75</v>
      </c>
      <c r="I17" s="4">
        <v>160.22</v>
      </c>
      <c r="J17" s="4">
        <v>163.15</v>
      </c>
      <c r="K17" s="4">
        <v>162.13</v>
      </c>
      <c r="L17" s="4">
        <v>150.94999999999999</v>
      </c>
      <c r="M17" s="4">
        <v>150.13</v>
      </c>
      <c r="N17" s="4">
        <v>147.88</v>
      </c>
      <c r="O17" s="4">
        <v>165.49</v>
      </c>
    </row>
    <row r="18" spans="2:15" ht="14.45" hidden="1" x14ac:dyDescent="0.3">
      <c r="B18" s="3">
        <v>1983</v>
      </c>
      <c r="C18" s="4">
        <v>146.94999999999999</v>
      </c>
      <c r="D18" s="4">
        <v>143.1</v>
      </c>
      <c r="E18" s="4">
        <v>141.05000000000001</v>
      </c>
      <c r="F18" s="4">
        <v>133</v>
      </c>
      <c r="G18" s="4">
        <v>124.36</v>
      </c>
      <c r="H18" s="4">
        <v>127.79</v>
      </c>
      <c r="I18" s="4">
        <v>137.33000000000001</v>
      </c>
      <c r="J18" s="4">
        <v>142.86000000000001</v>
      </c>
      <c r="K18" s="4">
        <v>147.18</v>
      </c>
      <c r="L18" s="4">
        <v>137.94999999999999</v>
      </c>
      <c r="M18" s="4">
        <v>133.22</v>
      </c>
      <c r="N18" s="4">
        <v>128.9</v>
      </c>
      <c r="O18" s="4">
        <v>136.97</v>
      </c>
    </row>
    <row r="19" spans="2:15" ht="14.45" hidden="1" x14ac:dyDescent="0.3">
      <c r="B19" s="3">
        <v>1984</v>
      </c>
      <c r="C19" s="4">
        <v>127.57</v>
      </c>
      <c r="D19" s="4">
        <v>125.69</v>
      </c>
      <c r="E19" s="4">
        <v>127.04</v>
      </c>
      <c r="F19" s="4">
        <v>141.30000000000001</v>
      </c>
      <c r="G19" s="4">
        <v>140.41999999999999</v>
      </c>
      <c r="H19" s="4">
        <v>143.15</v>
      </c>
      <c r="I19" s="4">
        <v>140.36000000000001</v>
      </c>
      <c r="J19" s="4">
        <v>144.71</v>
      </c>
      <c r="K19" s="4">
        <v>143.05000000000001</v>
      </c>
      <c r="L19" s="4">
        <v>141.4</v>
      </c>
      <c r="M19" s="4">
        <v>130.21</v>
      </c>
      <c r="N19" s="4">
        <v>115.15</v>
      </c>
      <c r="O19" s="4">
        <v>135</v>
      </c>
    </row>
    <row r="20" spans="2:15" ht="14.45" hidden="1" x14ac:dyDescent="0.3">
      <c r="B20" s="3">
        <v>1985</v>
      </c>
      <c r="C20" s="4">
        <v>109.93</v>
      </c>
      <c r="D20" s="4">
        <v>111.09</v>
      </c>
      <c r="E20" s="4">
        <v>113.01</v>
      </c>
      <c r="F20" s="4">
        <v>113.64</v>
      </c>
      <c r="G20" s="4">
        <v>112.26</v>
      </c>
      <c r="H20" s="4">
        <v>111.16</v>
      </c>
      <c r="I20" s="4">
        <v>110</v>
      </c>
      <c r="J20" s="4">
        <v>97.43</v>
      </c>
      <c r="K20" s="4">
        <v>92.94</v>
      </c>
      <c r="L20" s="4">
        <v>90.9</v>
      </c>
      <c r="M20" s="4">
        <v>99.01</v>
      </c>
      <c r="N20" s="4">
        <v>112.3</v>
      </c>
      <c r="O20" s="4">
        <v>106.14</v>
      </c>
    </row>
    <row r="21" spans="2:15" ht="14.45" hidden="1" x14ac:dyDescent="0.3">
      <c r="B21" s="3">
        <v>1986</v>
      </c>
      <c r="C21" s="4">
        <v>106.45</v>
      </c>
      <c r="D21" s="4">
        <v>101.74</v>
      </c>
      <c r="E21" s="4">
        <v>92.28</v>
      </c>
      <c r="F21" s="4">
        <v>101.59</v>
      </c>
      <c r="G21" s="4">
        <v>95.27</v>
      </c>
      <c r="H21" s="4">
        <v>83.58</v>
      </c>
      <c r="I21" s="4">
        <v>80.8</v>
      </c>
      <c r="J21" s="4">
        <v>80.08</v>
      </c>
      <c r="K21" s="4">
        <v>80.25</v>
      </c>
      <c r="L21" s="4">
        <v>79.63</v>
      </c>
      <c r="M21" s="4">
        <v>78.739999999999995</v>
      </c>
      <c r="N21" s="4">
        <v>77.760000000000005</v>
      </c>
      <c r="O21" s="4">
        <v>88.18</v>
      </c>
    </row>
    <row r="22" spans="2:15" ht="14.45" hidden="1" x14ac:dyDescent="0.3">
      <c r="B22" s="3">
        <v>1987</v>
      </c>
      <c r="C22" s="4">
        <v>82.83</v>
      </c>
      <c r="D22" s="4">
        <v>91.38</v>
      </c>
      <c r="E22" s="4">
        <v>88.78</v>
      </c>
      <c r="F22" s="4">
        <v>87.21</v>
      </c>
      <c r="G22" s="4">
        <v>87.58</v>
      </c>
      <c r="H22" s="4">
        <v>85.4</v>
      </c>
      <c r="I22" s="4">
        <v>83.58</v>
      </c>
      <c r="J22" s="4">
        <v>83.62</v>
      </c>
      <c r="K22" s="4">
        <v>89.43</v>
      </c>
      <c r="L22" s="4">
        <v>94.93</v>
      </c>
      <c r="M22" s="4">
        <v>95.13</v>
      </c>
      <c r="N22" s="4">
        <v>94.82</v>
      </c>
      <c r="O22" s="4">
        <v>88.72</v>
      </c>
    </row>
    <row r="23" spans="2:15" ht="14.45" hidden="1" x14ac:dyDescent="0.3">
      <c r="B23" s="3">
        <v>1988</v>
      </c>
      <c r="C23" s="4">
        <v>95.05</v>
      </c>
      <c r="D23" s="4">
        <v>107.31</v>
      </c>
      <c r="E23" s="4">
        <v>106.89</v>
      </c>
      <c r="F23" s="4">
        <v>108</v>
      </c>
      <c r="G23" s="4">
        <v>106.95</v>
      </c>
      <c r="H23" s="4">
        <v>128.91</v>
      </c>
      <c r="I23" s="4">
        <v>141.5</v>
      </c>
      <c r="J23" s="4">
        <v>145.32</v>
      </c>
      <c r="K23" s="4">
        <v>153.19</v>
      </c>
      <c r="L23" s="4">
        <v>151.1</v>
      </c>
      <c r="M23" s="4">
        <v>151.41</v>
      </c>
      <c r="N23" s="4">
        <v>151.71</v>
      </c>
      <c r="O23" s="4">
        <v>128.94999999999999</v>
      </c>
    </row>
    <row r="24" spans="2:15" ht="14.45" hidden="1" x14ac:dyDescent="0.3">
      <c r="B24" s="3">
        <v>1989</v>
      </c>
      <c r="C24" s="4">
        <v>162</v>
      </c>
      <c r="D24" s="4">
        <v>160.69999999999999</v>
      </c>
      <c r="E24" s="4">
        <v>162</v>
      </c>
      <c r="F24" s="4">
        <v>162</v>
      </c>
      <c r="G24" s="4">
        <v>158.12</v>
      </c>
      <c r="H24" s="4">
        <v>146.65</v>
      </c>
      <c r="I24" s="4">
        <v>157.63999999999999</v>
      </c>
      <c r="J24" s="4">
        <v>154.54</v>
      </c>
      <c r="K24" s="4">
        <v>148.80000000000001</v>
      </c>
      <c r="L24" s="4">
        <v>149.28</v>
      </c>
      <c r="M24" s="4">
        <v>147.57</v>
      </c>
      <c r="N24" s="4">
        <v>150.03</v>
      </c>
      <c r="O24" s="4">
        <v>154.94</v>
      </c>
    </row>
    <row r="25" spans="2:15" ht="14.45" x14ac:dyDescent="0.3">
      <c r="B25" s="3">
        <v>1990</v>
      </c>
      <c r="C25" s="4">
        <v>147.72999999999999</v>
      </c>
      <c r="D25" s="4">
        <v>151</v>
      </c>
      <c r="E25" s="4">
        <v>155.68</v>
      </c>
      <c r="F25" s="4">
        <v>146</v>
      </c>
      <c r="G25" s="4">
        <v>148</v>
      </c>
      <c r="H25" s="4">
        <v>148</v>
      </c>
      <c r="I25" s="4">
        <v>141</v>
      </c>
      <c r="J25" s="4">
        <v>142.94999999999999</v>
      </c>
      <c r="K25" s="4">
        <v>140</v>
      </c>
      <c r="L25" s="4">
        <v>140</v>
      </c>
      <c r="M25" s="4">
        <v>116.29</v>
      </c>
      <c r="N25" s="4">
        <v>76</v>
      </c>
      <c r="O25" s="4">
        <v>137.72</v>
      </c>
    </row>
    <row r="26" spans="2:15" x14ac:dyDescent="0.25">
      <c r="B26" s="3">
        <v>1991</v>
      </c>
      <c r="C26" s="4">
        <v>72.45</v>
      </c>
      <c r="D26" s="4">
        <v>67.150000000000006</v>
      </c>
      <c r="E26" s="4">
        <v>85.7</v>
      </c>
      <c r="F26" s="4">
        <v>99.5</v>
      </c>
      <c r="G26" s="4">
        <v>107.82</v>
      </c>
      <c r="H26" s="4">
        <v>102.38</v>
      </c>
      <c r="I26" s="4">
        <v>102.13</v>
      </c>
      <c r="J26" s="4">
        <v>105.5</v>
      </c>
      <c r="K26" s="4">
        <v>105.82</v>
      </c>
      <c r="L26" s="4">
        <v>106.67</v>
      </c>
      <c r="M26" s="4">
        <v>107.46</v>
      </c>
      <c r="N26" s="4">
        <v>106.99</v>
      </c>
      <c r="O26" s="4">
        <v>97.46</v>
      </c>
    </row>
    <row r="27" spans="2:15" x14ac:dyDescent="0.25">
      <c r="B27" s="3">
        <v>1992</v>
      </c>
      <c r="C27" s="4">
        <v>114.71</v>
      </c>
      <c r="D27" s="4">
        <v>125.35</v>
      </c>
      <c r="E27" s="4">
        <v>132.87</v>
      </c>
      <c r="F27" s="4">
        <v>122.05</v>
      </c>
      <c r="G27" s="4">
        <v>121</v>
      </c>
      <c r="H27" s="4">
        <v>131.27000000000001</v>
      </c>
      <c r="I27" s="4">
        <v>131.53</v>
      </c>
      <c r="J27" s="4">
        <v>125.62</v>
      </c>
      <c r="K27" s="4">
        <v>114.03</v>
      </c>
      <c r="L27" s="4">
        <v>115</v>
      </c>
      <c r="M27" s="4">
        <v>117.47</v>
      </c>
      <c r="N27" s="4">
        <v>120.62</v>
      </c>
      <c r="O27" s="4">
        <v>122.63</v>
      </c>
    </row>
    <row r="28" spans="2:15" x14ac:dyDescent="0.25">
      <c r="B28" s="3">
        <v>1993</v>
      </c>
      <c r="C28" s="4">
        <v>126.32</v>
      </c>
      <c r="D28" s="4">
        <v>129.6</v>
      </c>
      <c r="E28" s="4">
        <v>124.99</v>
      </c>
      <c r="F28" s="4">
        <v>128.24</v>
      </c>
      <c r="G28" s="4">
        <v>131.34</v>
      </c>
      <c r="H28" s="4">
        <v>137.1</v>
      </c>
      <c r="I28" s="4">
        <v>136.88999999999999</v>
      </c>
      <c r="J28" s="4">
        <v>147.21</v>
      </c>
      <c r="K28" s="4">
        <v>143.91999999999999</v>
      </c>
      <c r="L28" s="4">
        <v>135.29</v>
      </c>
      <c r="M28" s="4">
        <v>125.7</v>
      </c>
      <c r="N28" s="4">
        <v>123.18</v>
      </c>
      <c r="O28" s="4">
        <v>132.47999999999999</v>
      </c>
    </row>
    <row r="29" spans="2:15" x14ac:dyDescent="0.25">
      <c r="B29" s="3">
        <v>1994</v>
      </c>
      <c r="C29" s="4">
        <v>122.1</v>
      </c>
      <c r="D29" s="4">
        <v>117.02</v>
      </c>
      <c r="E29" s="4">
        <v>116.87</v>
      </c>
      <c r="F29" s="4">
        <v>124.03</v>
      </c>
      <c r="G29" s="4">
        <v>131.75</v>
      </c>
      <c r="H29" s="4">
        <v>132.05000000000001</v>
      </c>
      <c r="I29" s="4">
        <v>132.13999999999999</v>
      </c>
      <c r="J29" s="4">
        <v>130.80000000000001</v>
      </c>
      <c r="K29" s="4">
        <v>143.22999999999999</v>
      </c>
      <c r="L29" s="4">
        <v>156.4</v>
      </c>
      <c r="M29" s="4">
        <v>150</v>
      </c>
      <c r="N29" s="4">
        <v>136.86000000000001</v>
      </c>
      <c r="O29" s="4">
        <v>132.77000000000001</v>
      </c>
    </row>
    <row r="30" spans="2:15" x14ac:dyDescent="0.25">
      <c r="B30" s="3">
        <v>1995</v>
      </c>
      <c r="C30" s="4">
        <v>132.59</v>
      </c>
      <c r="D30" s="4">
        <v>130.65</v>
      </c>
      <c r="E30" s="4">
        <v>125</v>
      </c>
      <c r="F30" s="4">
        <v>123.11</v>
      </c>
      <c r="G30" s="4">
        <v>142.47999999999999</v>
      </c>
      <c r="H30" s="4">
        <v>173.68</v>
      </c>
      <c r="I30" s="4">
        <v>218.52</v>
      </c>
      <c r="J30" s="4">
        <v>220</v>
      </c>
      <c r="K30" s="4">
        <v>220</v>
      </c>
      <c r="L30" s="4">
        <v>220.82</v>
      </c>
      <c r="M30" s="4">
        <v>213.33</v>
      </c>
      <c r="N30" s="4">
        <v>215.85</v>
      </c>
      <c r="O30" s="4">
        <v>178</v>
      </c>
    </row>
    <row r="31" spans="2:15" x14ac:dyDescent="0.25">
      <c r="B31" s="3">
        <v>1996</v>
      </c>
      <c r="C31" s="4">
        <v>222.36</v>
      </c>
      <c r="D31" s="4">
        <v>242.29</v>
      </c>
      <c r="E31" s="4">
        <v>245.67</v>
      </c>
      <c r="F31" s="4">
        <v>262.24</v>
      </c>
      <c r="G31" s="4">
        <v>281.22000000000003</v>
      </c>
      <c r="H31" s="4">
        <v>267.3</v>
      </c>
      <c r="I31" s="4">
        <v>234.81</v>
      </c>
      <c r="J31" s="4">
        <v>209</v>
      </c>
      <c r="K31" s="4">
        <v>180.29</v>
      </c>
      <c r="L31" s="4">
        <v>170.65</v>
      </c>
      <c r="M31" s="4">
        <v>160.19</v>
      </c>
      <c r="N31" s="4">
        <v>138.86000000000001</v>
      </c>
      <c r="O31" s="4">
        <v>217.91</v>
      </c>
    </row>
    <row r="32" spans="2:15" x14ac:dyDescent="0.25">
      <c r="B32" s="3">
        <v>1997</v>
      </c>
      <c r="C32" s="4">
        <v>143.77000000000001</v>
      </c>
      <c r="D32" s="4">
        <v>148.1</v>
      </c>
      <c r="E32" s="4">
        <v>167.3</v>
      </c>
      <c r="F32" s="4">
        <v>181.14</v>
      </c>
      <c r="G32" s="4">
        <v>183.5</v>
      </c>
      <c r="H32" s="4">
        <v>168.33</v>
      </c>
      <c r="I32" s="4">
        <v>164.61</v>
      </c>
      <c r="J32" s="4">
        <v>163.71</v>
      </c>
      <c r="K32" s="4">
        <v>155</v>
      </c>
      <c r="L32" s="4">
        <v>149.43</v>
      </c>
      <c r="M32" s="4">
        <v>139.30000000000001</v>
      </c>
      <c r="N32" s="4">
        <v>134.59</v>
      </c>
      <c r="O32" s="4">
        <v>158.22999999999999</v>
      </c>
    </row>
    <row r="33" spans="2:18" x14ac:dyDescent="0.25">
      <c r="B33" s="3">
        <v>1998</v>
      </c>
      <c r="C33" s="4">
        <v>126.67</v>
      </c>
      <c r="D33" s="4">
        <v>124.45</v>
      </c>
      <c r="E33" s="4">
        <v>123.95</v>
      </c>
      <c r="F33" s="4">
        <v>124.57</v>
      </c>
      <c r="G33" s="4">
        <v>125.48</v>
      </c>
      <c r="H33" s="4">
        <v>120.33</v>
      </c>
      <c r="I33" s="4">
        <v>116.26</v>
      </c>
      <c r="J33" s="4">
        <v>108.24</v>
      </c>
      <c r="K33" s="4">
        <v>109.18</v>
      </c>
      <c r="L33" s="4">
        <v>129.9</v>
      </c>
      <c r="M33" s="4">
        <v>127.47</v>
      </c>
      <c r="N33" s="4">
        <v>116.32</v>
      </c>
      <c r="O33" s="4">
        <v>121.07</v>
      </c>
    </row>
    <row r="34" spans="2:18" x14ac:dyDescent="0.25">
      <c r="B34" s="3">
        <v>1999</v>
      </c>
      <c r="C34" s="4">
        <v>111.95</v>
      </c>
      <c r="D34" s="4">
        <v>103.65</v>
      </c>
      <c r="E34" s="4">
        <v>110.52</v>
      </c>
      <c r="F34" s="4">
        <v>120.33</v>
      </c>
      <c r="G34" s="4">
        <v>122.43</v>
      </c>
      <c r="H34" s="4">
        <v>127.45</v>
      </c>
      <c r="I34" s="4">
        <v>125.64</v>
      </c>
      <c r="J34" s="4">
        <v>127.64</v>
      </c>
      <c r="K34" s="4">
        <v>130.05000000000001</v>
      </c>
      <c r="L34" s="4">
        <v>113.33</v>
      </c>
      <c r="M34" s="4">
        <v>102.09</v>
      </c>
      <c r="N34" s="4">
        <v>88</v>
      </c>
      <c r="O34" s="4">
        <v>115.26</v>
      </c>
    </row>
    <row r="35" spans="2:18" x14ac:dyDescent="0.25">
      <c r="B35" s="3">
        <v>2000</v>
      </c>
      <c r="C35" s="4">
        <v>99.29</v>
      </c>
      <c r="D35" s="4">
        <v>102.43</v>
      </c>
      <c r="E35" s="4">
        <v>106.22</v>
      </c>
      <c r="F35" s="4">
        <v>113.72</v>
      </c>
      <c r="G35" s="4">
        <v>126.29</v>
      </c>
      <c r="H35" s="4">
        <v>129.05000000000001</v>
      </c>
      <c r="I35" s="4">
        <v>130.43</v>
      </c>
      <c r="J35" s="4">
        <v>128.59</v>
      </c>
      <c r="K35" s="4">
        <v>127.45</v>
      </c>
      <c r="L35" s="4">
        <v>131.38</v>
      </c>
      <c r="M35" s="4">
        <v>130.13999999999999</v>
      </c>
      <c r="N35" s="4">
        <v>115.32</v>
      </c>
      <c r="O35" s="4">
        <v>120.03</v>
      </c>
    </row>
    <row r="36" spans="2:18" x14ac:dyDescent="0.25">
      <c r="B36" s="3">
        <v>2001</v>
      </c>
      <c r="C36" s="4">
        <v>117.18</v>
      </c>
      <c r="D36" s="4">
        <v>124.6</v>
      </c>
      <c r="E36" s="4">
        <v>122.05</v>
      </c>
      <c r="F36" s="4">
        <v>124.28</v>
      </c>
      <c r="G36" s="4">
        <v>131.86000000000001</v>
      </c>
      <c r="H36" s="4">
        <v>130.5</v>
      </c>
      <c r="I36" s="4">
        <v>125.05</v>
      </c>
      <c r="J36" s="4">
        <v>122.96</v>
      </c>
      <c r="K36" s="4">
        <v>119.65</v>
      </c>
      <c r="L36" s="4">
        <v>126</v>
      </c>
      <c r="M36" s="4">
        <v>120.18</v>
      </c>
      <c r="N36" s="4">
        <v>108.94</v>
      </c>
      <c r="O36" s="4">
        <v>122.77</v>
      </c>
    </row>
    <row r="37" spans="2:18" x14ac:dyDescent="0.25">
      <c r="B37" s="3">
        <v>2002</v>
      </c>
      <c r="C37" s="4">
        <v>112.05</v>
      </c>
      <c r="D37" s="4">
        <v>116.68</v>
      </c>
      <c r="E37" s="4">
        <v>114.68</v>
      </c>
      <c r="F37" s="4">
        <v>123.1</v>
      </c>
      <c r="G37" s="4">
        <v>135.72999999999999</v>
      </c>
      <c r="H37" s="4">
        <v>151.26</v>
      </c>
      <c r="I37" s="4">
        <v>168.77</v>
      </c>
      <c r="J37" s="4">
        <v>179.91</v>
      </c>
      <c r="K37" s="4">
        <v>195.71</v>
      </c>
      <c r="L37" s="4">
        <v>186.14</v>
      </c>
      <c r="M37" s="4">
        <v>141.91</v>
      </c>
      <c r="N37" s="4">
        <v>129.58000000000001</v>
      </c>
      <c r="O37" s="4">
        <v>146.29</v>
      </c>
    </row>
    <row r="38" spans="2:18" x14ac:dyDescent="0.25">
      <c r="B38" s="3">
        <v>2003</v>
      </c>
      <c r="C38" s="4">
        <v>143.72999999999999</v>
      </c>
      <c r="D38" s="4">
        <v>147</v>
      </c>
      <c r="E38" s="4">
        <v>151.75</v>
      </c>
      <c r="F38" s="4">
        <v>149.5</v>
      </c>
      <c r="G38" s="4">
        <v>162.52000000000001</v>
      </c>
      <c r="H38" s="4">
        <v>160.69999999999999</v>
      </c>
      <c r="I38" s="4">
        <v>159.27000000000001</v>
      </c>
      <c r="J38" s="4">
        <v>164.25</v>
      </c>
      <c r="K38" s="4">
        <v>160.41</v>
      </c>
      <c r="L38" s="4">
        <v>165.45</v>
      </c>
      <c r="M38" s="4">
        <v>169.65</v>
      </c>
      <c r="N38" s="4">
        <v>163.38999999999999</v>
      </c>
      <c r="O38" s="4">
        <v>158.13999999999999</v>
      </c>
    </row>
    <row r="39" spans="2:18" x14ac:dyDescent="0.25">
      <c r="B39" s="3">
        <v>2004</v>
      </c>
      <c r="C39" s="4">
        <v>162.5</v>
      </c>
      <c r="D39" s="4">
        <v>150.80000000000001</v>
      </c>
      <c r="E39" s="4">
        <v>154.61000000000001</v>
      </c>
      <c r="F39" s="4">
        <v>163.11000000000001</v>
      </c>
      <c r="G39" s="4">
        <v>161.25</v>
      </c>
      <c r="H39" s="4">
        <v>147.57</v>
      </c>
      <c r="I39" s="4">
        <v>139.47999999999999</v>
      </c>
      <c r="J39" s="4">
        <v>125.52</v>
      </c>
      <c r="K39" s="4">
        <v>127.41</v>
      </c>
      <c r="L39" s="4">
        <v>124.5</v>
      </c>
      <c r="M39" s="4">
        <v>117.05</v>
      </c>
      <c r="N39" s="4">
        <v>112.11</v>
      </c>
      <c r="O39" s="4">
        <v>140.49</v>
      </c>
    </row>
    <row r="40" spans="2:18" x14ac:dyDescent="0.25">
      <c r="B40" s="3">
        <v>2005</v>
      </c>
      <c r="C40" s="4">
        <v>107.62</v>
      </c>
      <c r="D40" s="4">
        <v>115.75</v>
      </c>
      <c r="E40" s="4">
        <v>132.18</v>
      </c>
      <c r="F40" s="4">
        <v>137.57</v>
      </c>
      <c r="G40" s="4">
        <v>137.47999999999999</v>
      </c>
      <c r="H40" s="4">
        <v>136.24</v>
      </c>
      <c r="I40" s="4">
        <v>144.86000000000001</v>
      </c>
      <c r="J40" s="4">
        <v>142.13999999999999</v>
      </c>
      <c r="K40" s="4">
        <v>134.18</v>
      </c>
      <c r="L40" s="4">
        <v>135.19999999999999</v>
      </c>
      <c r="M40" s="4">
        <v>136.77000000000001</v>
      </c>
      <c r="N40" s="4">
        <v>131.37</v>
      </c>
      <c r="O40" s="4">
        <v>132.61000000000001</v>
      </c>
    </row>
    <row r="41" spans="2:18" x14ac:dyDescent="0.25">
      <c r="B41" s="3">
        <v>2006</v>
      </c>
      <c r="C41" s="4">
        <v>136.22999999999999</v>
      </c>
      <c r="D41" s="4">
        <v>141.65</v>
      </c>
      <c r="E41" s="4">
        <v>139.44999999999999</v>
      </c>
      <c r="F41" s="4">
        <v>142.11000000000001</v>
      </c>
      <c r="G41" s="4">
        <v>160.66999999999999</v>
      </c>
      <c r="H41" s="4">
        <v>183.71</v>
      </c>
      <c r="I41" s="4">
        <v>182.52</v>
      </c>
      <c r="J41" s="4">
        <v>177.91</v>
      </c>
      <c r="K41" s="4">
        <v>182</v>
      </c>
      <c r="L41" s="4">
        <v>198.9</v>
      </c>
      <c r="M41" s="4">
        <v>205.68</v>
      </c>
      <c r="N41" s="4">
        <v>198.7</v>
      </c>
      <c r="O41" s="4">
        <v>170.79</v>
      </c>
    </row>
    <row r="42" spans="2:18" x14ac:dyDescent="0.25">
      <c r="B42" s="3">
        <v>2007</v>
      </c>
      <c r="C42" s="4">
        <v>192.86</v>
      </c>
      <c r="D42" s="4">
        <v>184.1</v>
      </c>
      <c r="E42" s="4">
        <v>187.19</v>
      </c>
      <c r="F42" s="4">
        <v>204.39</v>
      </c>
      <c r="G42" s="4">
        <v>209.19</v>
      </c>
      <c r="H42" s="4">
        <v>225.05</v>
      </c>
      <c r="I42" s="4">
        <v>237.57</v>
      </c>
      <c r="J42" s="4">
        <v>248.32</v>
      </c>
      <c r="K42" s="4">
        <v>265.3</v>
      </c>
      <c r="L42" s="4">
        <v>274.91000000000003</v>
      </c>
      <c r="M42" s="4">
        <v>291.58999999999997</v>
      </c>
      <c r="N42" s="4">
        <v>295.56</v>
      </c>
      <c r="O42" s="4">
        <v>234.67</v>
      </c>
    </row>
    <row r="43" spans="2:18" x14ac:dyDescent="0.25">
      <c r="B43" s="3">
        <v>2008</v>
      </c>
      <c r="C43" s="4">
        <v>312.36</v>
      </c>
      <c r="D43" s="4">
        <v>344.29</v>
      </c>
      <c r="E43" s="4">
        <v>345</v>
      </c>
      <c r="F43" s="4">
        <v>372.14</v>
      </c>
      <c r="G43" s="4">
        <v>353.67</v>
      </c>
      <c r="H43" s="4">
        <v>354.75</v>
      </c>
      <c r="I43" s="4">
        <v>332.73</v>
      </c>
      <c r="J43" s="4">
        <v>305.25</v>
      </c>
      <c r="K43" s="4">
        <v>283.23</v>
      </c>
      <c r="L43" s="4">
        <v>235.41</v>
      </c>
      <c r="M43" s="4">
        <v>189.75</v>
      </c>
      <c r="N43" s="4">
        <v>174.68</v>
      </c>
      <c r="O43" s="4">
        <v>300.27</v>
      </c>
    </row>
    <row r="44" spans="2:18" x14ac:dyDescent="0.25">
      <c r="B44" s="3">
        <v>2009</v>
      </c>
      <c r="C44" s="4">
        <v>208.9</v>
      </c>
      <c r="D44" s="4">
        <v>217.95</v>
      </c>
      <c r="E44" s="4">
        <v>211.62</v>
      </c>
      <c r="F44" s="4">
        <v>208.68</v>
      </c>
      <c r="G44" s="4">
        <v>208.74</v>
      </c>
      <c r="H44" s="4">
        <v>231.9</v>
      </c>
      <c r="I44" s="4">
        <v>240</v>
      </c>
      <c r="J44" s="4">
        <v>236.35</v>
      </c>
      <c r="K44" s="4">
        <v>219.36</v>
      </c>
      <c r="L44" s="4">
        <v>216.76</v>
      </c>
      <c r="M44" s="4">
        <v>216.43</v>
      </c>
      <c r="N44" s="4">
        <v>229.58</v>
      </c>
      <c r="O44" s="4">
        <v>220.52</v>
      </c>
    </row>
    <row r="45" spans="2:18" x14ac:dyDescent="0.25">
      <c r="B45" s="3">
        <v>2010</v>
      </c>
      <c r="C45" s="4">
        <v>229.58</v>
      </c>
      <c r="D45" s="4">
        <v>225.05</v>
      </c>
      <c r="E45" s="4">
        <v>215.59</v>
      </c>
      <c r="F45" s="4">
        <v>219</v>
      </c>
      <c r="G45" s="4">
        <v>226.79</v>
      </c>
      <c r="H45" s="4">
        <v>226.71</v>
      </c>
      <c r="I45" s="4">
        <v>228</v>
      </c>
      <c r="J45" s="4">
        <v>266.89999999999998</v>
      </c>
      <c r="K45" s="4">
        <v>291.18</v>
      </c>
      <c r="L45" s="4">
        <v>297.37</v>
      </c>
      <c r="M45" s="4">
        <v>298.33</v>
      </c>
      <c r="N45" s="4">
        <v>298.5</v>
      </c>
      <c r="O45" s="4">
        <v>251.92</v>
      </c>
    </row>
    <row r="46" spans="2:18" x14ac:dyDescent="0.25">
      <c r="B46" s="3">
        <v>2011</v>
      </c>
      <c r="C46" s="4">
        <v>317.38</v>
      </c>
      <c r="D46" s="4">
        <v>348.45</v>
      </c>
      <c r="E46" s="4">
        <v>347.11</v>
      </c>
      <c r="F46" s="4">
        <v>349.68</v>
      </c>
      <c r="G46" s="4">
        <v>351.62</v>
      </c>
      <c r="H46" s="4">
        <v>345.38</v>
      </c>
      <c r="I46" s="4">
        <v>314.52</v>
      </c>
      <c r="J46" s="4">
        <v>294.55</v>
      </c>
      <c r="K46" s="4">
        <v>298.64</v>
      </c>
      <c r="L46" s="4">
        <v>262.39999999999998</v>
      </c>
      <c r="M46" s="4">
        <v>239.71</v>
      </c>
      <c r="N46" s="4">
        <v>222.94</v>
      </c>
      <c r="O46" s="4">
        <v>307.7</v>
      </c>
    </row>
    <row r="47" spans="2:18" x14ac:dyDescent="0.25">
      <c r="B47" s="3">
        <v>2012</v>
      </c>
      <c r="C47" s="4">
        <v>247.95</v>
      </c>
      <c r="D47" s="4">
        <v>261.22000000000003</v>
      </c>
      <c r="E47" s="4">
        <v>260.73</v>
      </c>
      <c r="F47" s="4">
        <v>253.18</v>
      </c>
      <c r="G47" s="4">
        <v>251.71</v>
      </c>
      <c r="H47" s="4">
        <v>264.3</v>
      </c>
      <c r="I47" s="4">
        <v>304.29000000000002</v>
      </c>
      <c r="J47" s="4">
        <v>336.36</v>
      </c>
      <c r="K47" s="4">
        <v>332.26</v>
      </c>
      <c r="L47" s="4">
        <v>330</v>
      </c>
      <c r="M47" s="4">
        <v>330</v>
      </c>
      <c r="N47" s="4">
        <v>350.72</v>
      </c>
      <c r="O47" s="4">
        <v>293.56</v>
      </c>
      <c r="R47" s="10"/>
    </row>
    <row r="48" spans="2:18" x14ac:dyDescent="0.25">
      <c r="B48" s="3">
        <v>2013</v>
      </c>
      <c r="C48" s="4">
        <v>360.48</v>
      </c>
      <c r="D48" s="4">
        <v>356.47</v>
      </c>
      <c r="E48" s="4">
        <v>347.16</v>
      </c>
      <c r="F48" s="4">
        <v>324.5</v>
      </c>
      <c r="G48" s="4">
        <v>315</v>
      </c>
      <c r="H48" s="4">
        <v>310</v>
      </c>
      <c r="I48" s="4">
        <v>310</v>
      </c>
      <c r="J48" s="4">
        <v>310.29000000000002</v>
      </c>
      <c r="K48" s="4">
        <v>303.48</v>
      </c>
      <c r="L48" s="4">
        <v>300</v>
      </c>
      <c r="M48" s="4">
        <v>319.25</v>
      </c>
      <c r="N48" s="4">
        <v>347.56</v>
      </c>
      <c r="O48" s="4">
        <v>325.34916666666669</v>
      </c>
      <c r="R48" s="10"/>
    </row>
    <row r="49" spans="2:18" x14ac:dyDescent="0.25">
      <c r="B49" s="3">
        <v>2014</v>
      </c>
      <c r="C49" s="4">
        <v>330</v>
      </c>
      <c r="D49" s="4">
        <v>329.69</v>
      </c>
      <c r="E49" s="4">
        <v>336.66666666666669</v>
      </c>
      <c r="F49" s="4">
        <v>355.26</v>
      </c>
      <c r="G49" s="4">
        <v>370.75</v>
      </c>
      <c r="H49" s="4">
        <v>370</v>
      </c>
      <c r="I49" s="4">
        <v>337.73</v>
      </c>
      <c r="J49" s="4">
        <v>306.25</v>
      </c>
      <c r="K49" s="4">
        <v>283.41000000000003</v>
      </c>
      <c r="L49" s="4">
        <v>270.64999999999998</v>
      </c>
      <c r="M49" s="4">
        <v>257.63</v>
      </c>
      <c r="N49" s="4">
        <v>252.19</v>
      </c>
      <c r="O49" s="4">
        <v>316.6855555555556</v>
      </c>
      <c r="R49" s="10"/>
    </row>
    <row r="50" spans="2:18" x14ac:dyDescent="0.25">
      <c r="B50" s="3">
        <v>2015</v>
      </c>
      <c r="C50" s="4">
        <v>250</v>
      </c>
      <c r="D50" s="4">
        <v>239.44</v>
      </c>
      <c r="E50" s="4">
        <v>229.25</v>
      </c>
      <c r="F50" s="4">
        <v>227.25</v>
      </c>
      <c r="G50" s="4">
        <v>227.37</v>
      </c>
      <c r="H50" s="4">
        <v>226</v>
      </c>
      <c r="I50" s="4">
        <v>226</v>
      </c>
      <c r="J50" s="4">
        <v>222.57</v>
      </c>
      <c r="K50" s="4">
        <v>223.7</v>
      </c>
      <c r="L50" s="4">
        <v>223.48</v>
      </c>
      <c r="M50" s="4">
        <v>208.4</v>
      </c>
      <c r="N50" s="4">
        <v>191.94117647058823</v>
      </c>
      <c r="O50" s="4">
        <f>AVERAGE(C50:N50)</f>
        <v>224.61676470588236</v>
      </c>
    </row>
    <row r="51" spans="2:18" x14ac:dyDescent="0.25">
      <c r="B51" s="3">
        <v>2016</v>
      </c>
      <c r="C51" s="4">
        <v>191.95</v>
      </c>
      <c r="D51" s="4">
        <v>192.84</v>
      </c>
      <c r="E51" s="4">
        <v>193.3</v>
      </c>
      <c r="F51" s="4">
        <v>198.81</v>
      </c>
      <c r="G51" s="4">
        <v>203.57</v>
      </c>
      <c r="H51" s="4">
        <v>210</v>
      </c>
      <c r="I51" s="4">
        <v>210.5</v>
      </c>
      <c r="J51" s="4">
        <v>215</v>
      </c>
      <c r="K51" s="4">
        <v>200.91</v>
      </c>
      <c r="L51" s="4">
        <v>183.3</v>
      </c>
      <c r="M51" s="4">
        <v>176.23</v>
      </c>
      <c r="N51" s="4">
        <v>169.84</v>
      </c>
      <c r="O51" s="4">
        <v>195.52083333333334</v>
      </c>
    </row>
    <row r="52" spans="2:18" x14ac:dyDescent="0.25">
      <c r="B52" s="3">
        <v>2017</v>
      </c>
      <c r="C52" s="4">
        <v>176</v>
      </c>
      <c r="D52" s="4">
        <v>184.17</v>
      </c>
      <c r="E52" s="4">
        <v>189.36</v>
      </c>
      <c r="F52" s="4">
        <v>188</v>
      </c>
      <c r="G52" s="4">
        <v>188.57</v>
      </c>
      <c r="H52" s="4">
        <v>190.45</v>
      </c>
      <c r="I52" s="4">
        <v>194</v>
      </c>
      <c r="J52" s="4"/>
      <c r="K52" s="4"/>
      <c r="L52" s="4"/>
      <c r="M52" s="4"/>
      <c r="N52" s="4"/>
      <c r="O52" s="4">
        <f>AVERAGE(C52:N52)</f>
        <v>187.22142857142856</v>
      </c>
    </row>
    <row r="53" spans="2:18" x14ac:dyDescent="0.25">
      <c r="B53" s="12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</row>
    <row r="54" spans="2:18" x14ac:dyDescent="0.25">
      <c r="B54" s="20" t="s">
        <v>17</v>
      </c>
      <c r="C54" s="20"/>
      <c r="D54" s="20"/>
      <c r="E54" s="20"/>
      <c r="F54" s="20"/>
      <c r="G54" s="20"/>
      <c r="H54" s="20"/>
      <c r="I54" s="20"/>
      <c r="J54" s="20"/>
    </row>
  </sheetData>
  <mergeCells count="3">
    <mergeCell ref="B7:O7"/>
    <mergeCell ref="B8:O8"/>
    <mergeCell ref="B54:J54"/>
  </mergeCells>
  <pageMargins left="0.7" right="0.7" top="0.75" bottom="0.75" header="0.3" footer="0.3"/>
  <pageSetup orientation="portrait" verticalDpi="0" r:id="rId1"/>
  <ignoredErrors>
    <ignoredError sqref="O50 O5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HRW#2</vt:lpstr>
      <vt:lpstr>SRW#2</vt:lpstr>
      <vt:lpstr>Pan Argentino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Quinana</dc:creator>
  <cp:lastModifiedBy>Mauricio Quintana</cp:lastModifiedBy>
  <dcterms:created xsi:type="dcterms:W3CDTF">2013-05-30T13:31:42Z</dcterms:created>
  <dcterms:modified xsi:type="dcterms:W3CDTF">2017-08-10T13:36:10Z</dcterms:modified>
</cp:coreProperties>
</file>