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Desktop\"/>
    </mc:Choice>
  </mc:AlternateContent>
  <bookViews>
    <workbookView xWindow="0" yWindow="0" windowWidth="24000" windowHeight="9630" activeTab="1"/>
  </bookViews>
  <sheets>
    <sheet name="Enero - septiembre" sheetId="1" r:id="rId1"/>
    <sheet name="2000 - 2017" sheetId="2" r:id="rId2"/>
  </sheets>
  <definedNames>
    <definedName name="_xlnm._FilterDatabase" localSheetId="0" hidden="1">'Enero - septiembre'!$B$9:$F$17</definedName>
  </definedNames>
  <calcPr calcId="162913"/>
</workbook>
</file>

<file path=xl/calcChain.xml><?xml version="1.0" encoding="utf-8"?>
<calcChain xmlns="http://schemas.openxmlformats.org/spreadsheetml/2006/main">
  <c r="C26" i="2" l="1"/>
  <c r="D26" i="2" l="1"/>
  <c r="D27" i="2"/>
  <c r="C27" i="2"/>
  <c r="D28" i="2" l="1"/>
  <c r="C28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<sst xmlns="http://schemas.openxmlformats.org/spreadsheetml/2006/main" count="31" uniqueCount="20">
  <si>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</si>
  <si>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</si>
  <si>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</si>
  <si>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</si>
  <si>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</si>
  <si>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</si>
  <si>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</si>
  <si>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</si>
  <si>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</si>
  <si>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</si>
  <si>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</si>
  <si>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</si>
  <si>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</si>
  <si>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</si>
  <si>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</si>
  <si>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</si>
  <si>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Enero - septiembre 2016</t>
  </si>
  <si>
    <t>Enero - septiembre 2017</t>
  </si>
  <si>
    <t>Paraguay</t>
  </si>
  <si>
    <t>Uruguay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</si>
</sst>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/>
    <xf numFmtId="165" fontId="4" fillId="0" borderId="1" xfId="1" applyNumberFormat="1" applyFont="1" applyFill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9" fontId="4" fillId="0" borderId="1" xfId="0" applyNumberFormat="1" applyFont="1" applyBorder="1"/>
    <xf numFmtId="0" fontId="4" fillId="0" borderId="0" xfId="0" applyFont="1"/>
    <xf numFmtId="49" fontId="0" fillId="0" borderId="1" xfId="0" applyNumberFormat="1" applyBorder="1" applyAlignment="1">
      <alignment horizontal="lef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0"/>
  <sheetViews>
    <sheetView showGridLines="0" zoomScale="90" zoomScaleNormal="90" workbookViewId="0">
      <selection activeCell="E19" sqref="E19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8.42578125" customWidth="1"/>
  </cols>
  <sheetData>
    <row r="6" spans="2:10" x14ac:dyDescent="0.25">
      <c r="B6" s="20" t="s">
        <v>11</v>
      </c>
      <c r="C6" s="20"/>
      <c r="D6" s="20"/>
      <c r="E6" s="20"/>
      <c r="F6" s="20"/>
      <c r="G6" s="20"/>
      <c r="H6" s="20"/>
      <c r="I6" s="20"/>
      <c r="J6" s="20"/>
    </row>
    <row r="7" spans="2:10" x14ac:dyDescent="0.25">
      <c r="B7" s="8"/>
      <c r="C7" s="21" t="s">
        <v>16</v>
      </c>
      <c r="D7" s="21"/>
      <c r="E7" s="21"/>
      <c r="F7" s="21"/>
      <c r="G7" s="21" t="s">
        <v>17</v>
      </c>
      <c r="H7" s="21"/>
      <c r="I7" s="21"/>
      <c r="J7" s="21"/>
    </row>
    <row r="8" spans="2:10" x14ac:dyDescent="0.25">
      <c r="B8" s="22" t="s">
        <v>0</v>
      </c>
      <c r="C8" s="23" t="s">
        <v>3</v>
      </c>
      <c r="D8" s="23"/>
      <c r="E8" s="20" t="s">
        <v>4</v>
      </c>
      <c r="F8" s="20"/>
      <c r="G8" s="23" t="s">
        <v>3</v>
      </c>
      <c r="H8" s="23"/>
      <c r="I8" s="20" t="s">
        <v>4</v>
      </c>
      <c r="J8" s="20"/>
    </row>
    <row r="9" spans="2:10" x14ac:dyDescent="0.25">
      <c r="B9" s="22"/>
      <c r="C9" s="6" t="s">
        <v>5</v>
      </c>
      <c r="D9" s="6" t="s">
        <v>1</v>
      </c>
      <c r="E9" s="6" t="s">
        <v>2</v>
      </c>
      <c r="F9" s="6" t="s">
        <v>1</v>
      </c>
      <c r="G9" s="6" t="s">
        <v>5</v>
      </c>
      <c r="H9" s="6" t="s">
        <v>1</v>
      </c>
      <c r="I9" s="6" t="s">
        <v>2</v>
      </c>
      <c r="J9" s="6" t="s">
        <v>1</v>
      </c>
    </row>
    <row r="10" spans="2:10" x14ac:dyDescent="0.25">
      <c r="B10" s="14" t="s">
        <v>14</v>
      </c>
      <c r="C10" s="7">
        <v>452009.8</v>
      </c>
      <c r="D10" s="11">
        <v>0.4500329851096076</v>
      </c>
      <c r="E10" s="7">
        <v>83929.5</v>
      </c>
      <c r="F10" s="11">
        <v>0.41911647942057401</v>
      </c>
      <c r="G10" s="9">
        <v>744536.29999999993</v>
      </c>
      <c r="H10" s="11">
        <v>0.72625925947602632</v>
      </c>
      <c r="I10" s="9">
        <v>135131</v>
      </c>
      <c r="J10" s="11">
        <v>0.69516122394386493</v>
      </c>
    </row>
    <row r="11" spans="2:10" x14ac:dyDescent="0.25">
      <c r="B11" s="14" t="s">
        <v>15</v>
      </c>
      <c r="C11" s="7">
        <v>497113.39999999997</v>
      </c>
      <c r="D11" s="11">
        <v>0.49493932950123293</v>
      </c>
      <c r="E11" s="7">
        <v>102168.20000000001</v>
      </c>
      <c r="F11" s="11">
        <v>0.51019458346275259</v>
      </c>
      <c r="G11" s="9">
        <v>236952.5</v>
      </c>
      <c r="H11" s="11">
        <v>0.23113573801706264</v>
      </c>
      <c r="I11" s="9">
        <v>46942.799999999996</v>
      </c>
      <c r="J11" s="11">
        <v>0.24149021544539787</v>
      </c>
    </row>
    <row r="12" spans="2:10" x14ac:dyDescent="0.25">
      <c r="B12" s="14" t="s">
        <v>18</v>
      </c>
      <c r="C12" s="7">
        <v>54373.1</v>
      </c>
      <c r="D12" s="11">
        <v>5.4135305258123177E-2</v>
      </c>
      <c r="E12" s="7">
        <v>9966.2999999999993</v>
      </c>
      <c r="F12" s="11">
        <v>4.9768443382234691E-2</v>
      </c>
      <c r="G12" s="9">
        <v>42823</v>
      </c>
      <c r="H12" s="11">
        <v>4.1771771596014702E-2</v>
      </c>
      <c r="I12" s="9">
        <v>7387.1</v>
      </c>
      <c r="J12" s="11">
        <v>3.8001831388768864E-2</v>
      </c>
    </row>
    <row r="13" spans="2:10" x14ac:dyDescent="0.25">
      <c r="B13" s="14" t="s">
        <v>19</v>
      </c>
      <c r="C13" s="7"/>
      <c r="D13" s="11">
        <v>0</v>
      </c>
      <c r="E13" s="7"/>
      <c r="F13" s="11">
        <v>0</v>
      </c>
      <c r="G13" s="9">
        <v>285</v>
      </c>
      <c r="H13" s="11">
        <v>2.7800375744025849E-4</v>
      </c>
      <c r="I13" s="9">
        <v>52.8</v>
      </c>
      <c r="J13" s="11">
        <v>2.7162170504352123E-4</v>
      </c>
    </row>
    <row r="14" spans="2:10" x14ac:dyDescent="0.25">
      <c r="B14" s="14" t="s">
        <v>13</v>
      </c>
      <c r="C14" s="7">
        <v>896.30000000000007</v>
      </c>
      <c r="D14" s="11">
        <v>8.9238013103640961E-4</v>
      </c>
      <c r="E14" s="7">
        <v>4189.3999999999996</v>
      </c>
      <c r="F14" s="11">
        <v>2.0920493734438463E-2</v>
      </c>
      <c r="G14" s="9">
        <v>569.20000000000005</v>
      </c>
      <c r="H14" s="11">
        <v>5.5522715345612318E-4</v>
      </c>
      <c r="I14" s="9">
        <v>4874.3</v>
      </c>
      <c r="J14" s="11">
        <v>2.5075107516924926E-2</v>
      </c>
    </row>
    <row r="15" spans="2:10" s="17" customFormat="1" x14ac:dyDescent="0.25">
      <c r="B15" s="15" t="s">
        <v>12</v>
      </c>
      <c r="C15" s="12">
        <v>1004392.6</v>
      </c>
      <c r="D15" s="16">
        <v>1</v>
      </c>
      <c r="E15" s="12">
        <v>200253.4</v>
      </c>
      <c r="F15" s="16">
        <v>0.99999999999999978</v>
      </c>
      <c r="G15" s="12">
        <v>1025165.9999999999</v>
      </c>
      <c r="H15" s="16">
        <v>1</v>
      </c>
      <c r="I15" s="12">
        <v>194387.99999999997</v>
      </c>
      <c r="J15" s="16">
        <v>1</v>
      </c>
    </row>
    <row r="16" spans="2:10" x14ac:dyDescent="0.25">
      <c r="C16" s="4"/>
      <c r="D16" s="4"/>
      <c r="E16" s="4"/>
      <c r="F16" s="4"/>
    </row>
    <row r="17" spans="2:9" x14ac:dyDescent="0.25">
      <c r="B17" s="19" t="s">
        <v>6</v>
      </c>
      <c r="C17" s="19"/>
      <c r="D17" s="19"/>
      <c r="E17" s="19"/>
      <c r="F17" s="19"/>
      <c r="G17" s="19"/>
      <c r="H17" s="19"/>
      <c r="I17" s="19"/>
    </row>
    <row r="18" spans="2:9" x14ac:dyDescent="0.25">
      <c r="C18" s="4"/>
      <c r="D18" s="4"/>
      <c r="E18" s="4"/>
      <c r="F18" s="4"/>
    </row>
    <row r="19" spans="2:9" x14ac:dyDescent="0.25">
      <c r="E19" s="13"/>
      <c r="G19" s="13"/>
      <c r="I19" s="13"/>
    </row>
    <row r="20" spans="2:9" x14ac:dyDescent="0.25">
      <c r="E20" s="10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30"/>
  <sheetViews>
    <sheetView showGridLines="0" tabSelected="1" zoomScale="90" zoomScaleNormal="90" workbookViewId="0">
      <selection activeCell="G17" sqref="G17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4" t="s">
        <v>11</v>
      </c>
      <c r="C7" s="25"/>
      <c r="D7" s="26"/>
    </row>
    <row r="8" spans="2:4" x14ac:dyDescent="0.25">
      <c r="B8" s="3" t="s">
        <v>7</v>
      </c>
      <c r="C8" s="3" t="s">
        <v>8</v>
      </c>
      <c r="D8" s="3" t="s">
        <v>9</v>
      </c>
    </row>
    <row r="9" spans="2:4" x14ac:dyDescent="0.25">
      <c r="B9" s="14">
        <v>2000</v>
      </c>
      <c r="C9" s="1">
        <v>1217952.3</v>
      </c>
      <c r="D9" s="1">
        <v>126909.5</v>
      </c>
    </row>
    <row r="10" spans="2:4" x14ac:dyDescent="0.25">
      <c r="B10" s="14">
        <v>2001</v>
      </c>
      <c r="C10" s="1">
        <v>1270081.8999999999</v>
      </c>
      <c r="D10" s="1">
        <v>132959.70000000001</v>
      </c>
    </row>
    <row r="11" spans="2:4" x14ac:dyDescent="0.25">
      <c r="B11" s="14">
        <v>2002</v>
      </c>
      <c r="C11" s="1">
        <v>1162285</v>
      </c>
      <c r="D11" s="1">
        <v>128991.4</v>
      </c>
    </row>
    <row r="12" spans="2:4" x14ac:dyDescent="0.25">
      <c r="B12" s="14">
        <v>2003</v>
      </c>
      <c r="C12" s="1">
        <v>1002968.9</v>
      </c>
      <c r="D12" s="1">
        <v>119202.8</v>
      </c>
    </row>
    <row r="13" spans="2:4" x14ac:dyDescent="0.25">
      <c r="B13" s="14">
        <v>2004</v>
      </c>
      <c r="C13" s="1">
        <v>979115.8</v>
      </c>
      <c r="D13" s="1">
        <v>136011.79999999999</v>
      </c>
    </row>
    <row r="14" spans="2:4" x14ac:dyDescent="0.25">
      <c r="B14" s="14">
        <v>2005</v>
      </c>
      <c r="C14" s="1">
        <v>1119083.6000000001</v>
      </c>
      <c r="D14" s="1">
        <v>137816.5</v>
      </c>
    </row>
    <row r="15" spans="2:4" x14ac:dyDescent="0.25">
      <c r="B15" s="14">
        <v>2006</v>
      </c>
      <c r="C15" s="1">
        <v>1742205.4</v>
      </c>
      <c r="D15" s="1">
        <v>241780.1</v>
      </c>
    </row>
    <row r="16" spans="2:4" x14ac:dyDescent="0.25">
      <c r="B16" s="14">
        <v>2007</v>
      </c>
      <c r="C16" s="1">
        <v>1751929.3</v>
      </c>
      <c r="D16" s="1">
        <v>353280.4</v>
      </c>
    </row>
    <row r="17" spans="2:9" x14ac:dyDescent="0.25">
      <c r="B17" s="14">
        <v>2008</v>
      </c>
      <c r="C17" s="1">
        <v>1438073.4</v>
      </c>
      <c r="D17" s="1">
        <v>398999.1</v>
      </c>
    </row>
    <row r="18" spans="2:9" x14ac:dyDescent="0.25">
      <c r="B18" s="14">
        <v>2009</v>
      </c>
      <c r="C18" s="1">
        <v>739981.7</v>
      </c>
      <c r="D18" s="1">
        <v>144348.6</v>
      </c>
    </row>
    <row r="19" spans="2:9" x14ac:dyDescent="0.25">
      <c r="B19" s="14">
        <v>2010</v>
      </c>
      <c r="C19" s="1">
        <v>596478.1</v>
      </c>
      <c r="D19" s="1">
        <v>138588.20000000001</v>
      </c>
    </row>
    <row r="20" spans="2:9" x14ac:dyDescent="0.25">
      <c r="B20" s="14">
        <v>2011</v>
      </c>
      <c r="C20" s="1">
        <v>666016</v>
      </c>
      <c r="D20" s="1">
        <v>212640</v>
      </c>
    </row>
    <row r="21" spans="2:9" x14ac:dyDescent="0.25">
      <c r="B21" s="14">
        <v>2012</v>
      </c>
      <c r="C21" s="1">
        <v>873400</v>
      </c>
      <c r="D21" s="1">
        <v>259946.30000000005</v>
      </c>
    </row>
    <row r="22" spans="2:9" x14ac:dyDescent="0.25">
      <c r="B22" s="14">
        <v>2013</v>
      </c>
      <c r="C22" s="7">
        <v>1092901.9924999999</v>
      </c>
      <c r="D22" s="7">
        <v>276971.3</v>
      </c>
    </row>
    <row r="23" spans="2:9" x14ac:dyDescent="0.25">
      <c r="B23" s="14">
        <v>2014</v>
      </c>
      <c r="C23" s="7">
        <v>1412424</v>
      </c>
      <c r="D23" s="7">
        <v>327777</v>
      </c>
    </row>
    <row r="24" spans="2:9" x14ac:dyDescent="0.25">
      <c r="B24" s="14">
        <v>2015</v>
      </c>
      <c r="C24" s="7">
        <v>1530249.5999999999</v>
      </c>
      <c r="D24" s="7">
        <v>307114.1999999999</v>
      </c>
    </row>
    <row r="25" spans="2:9" x14ac:dyDescent="0.25">
      <c r="B25" s="14">
        <v>2016</v>
      </c>
      <c r="C25" s="7">
        <v>1464267.1</v>
      </c>
      <c r="D25" s="7">
        <v>293024.90000000002</v>
      </c>
    </row>
    <row r="26" spans="2:9" x14ac:dyDescent="0.25">
      <c r="B26" s="18" t="s">
        <v>17</v>
      </c>
      <c r="C26" s="1">
        <f>'Enero - septiembre'!G15</f>
        <v>1025165.9999999999</v>
      </c>
      <c r="D26" s="1">
        <f>'Enero - septiembre'!I15</f>
        <v>194387.99999999997</v>
      </c>
    </row>
    <row r="27" spans="2:9" x14ac:dyDescent="0.25">
      <c r="B27" s="18" t="s">
        <v>16</v>
      </c>
      <c r="C27" s="1">
        <f>'Enero - septiembre'!C15</f>
        <v>1004392.6</v>
      </c>
      <c r="D27" s="1">
        <f>'Enero - septiembre'!E15</f>
        <v>200253.4</v>
      </c>
    </row>
    <row r="28" spans="2:9" x14ac:dyDescent="0.25">
      <c r="B28" s="14" t="s">
        <v>10</v>
      </c>
      <c r="C28" s="2">
        <f>C26/C27-1</f>
        <v>2.0682549831609665E-2</v>
      </c>
      <c r="D28" s="2">
        <f>D26/D27-1</f>
        <v>-2.9289889709737893E-2</v>
      </c>
      <c r="H28" s="5"/>
    </row>
    <row r="30" spans="2:9" x14ac:dyDescent="0.25">
      <c r="B30" s="19" t="s">
        <v>6</v>
      </c>
      <c r="C30" s="19"/>
      <c r="D30" s="19"/>
      <c r="E30" s="19"/>
      <c r="F30" s="19"/>
      <c r="G30" s="19"/>
      <c r="H30" s="19"/>
      <c r="I30" s="19"/>
    </row>
  </sheetData>
  <mergeCells count="2">
    <mergeCell ref="B30:I30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septiembre</vt:lpstr>
      <vt:lpstr>2000 - 2017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2017-11-06T18:43:45Z</dcterms:modified>
</cp:coreProperties>
</file>