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Septiembre_2015" sheetId="1" r:id="rId1"/>
    <sheet name="2000 - 2015" sheetId="2" r:id="rId2"/>
  </sheets>
  <definedNames>
    <definedName name="_xlnm._FilterDatabase" localSheetId="0" hidden="1">'Enero - Septiembre_2015'!$B$9:$F$17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/>
  <c r="C25" i="2"/>
  <c r="C26" i="2"/>
  <c r="D26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<sst xmlns="http://schemas.openxmlformats.org/spreadsheetml/2006/main" count="31" uniqueCount="22">
  <si>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</si>
  <si>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</si>
  <si>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</si>
  <si>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</si>
  <si>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</si>
  <si>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</si>
  <si>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</si>
  <si>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</si>
  <si>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</si>
  <si>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</si>
  <si>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</si>
  <si>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</si>
  <si>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</si>
  <si>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</si>
  <si>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</si>
  <si>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</si>
  <si>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</si>
  <si>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Bolivia</t>
  </si>
  <si>
    <t>Ene - Sept 2015</t>
  </si>
  <si>
    <t>Ene - Sept 2014</t>
  </si>
  <si>
    <t>Enero a Septiembre 2014</t>
  </si>
  <si>
    <t>Enero a  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</si>
</sst>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7" fontId="1" fillId="0" borderId="1" xfId="1" applyNumberFormat="1" applyFont="1" applyBorder="1"/>
    <xf numFmtId="9" fontId="1" fillId="0" borderId="1" xfId="2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I25" sqref="I25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20</v>
      </c>
      <c r="D7" s="15"/>
      <c r="E7" s="15"/>
      <c r="F7" s="15"/>
      <c r="G7" s="15" t="s">
        <v>21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12">
        <v>484180.7</v>
      </c>
      <c r="D10" s="10">
        <v>0.54328439165431641</v>
      </c>
      <c r="E10" s="12">
        <v>105087.2</v>
      </c>
      <c r="F10" s="10">
        <v>0.48308269121325986</v>
      </c>
      <c r="G10" s="12">
        <v>827106.4</v>
      </c>
      <c r="H10" s="10">
        <v>0.80694070958525166</v>
      </c>
      <c r="I10" s="12">
        <v>163389.29999999999</v>
      </c>
      <c r="J10" s="10">
        <v>0.77101446950117181</v>
      </c>
    </row>
    <row r="11" spans="2:10" x14ac:dyDescent="0.25">
      <c r="B11" s="8" t="s">
        <v>15</v>
      </c>
      <c r="C11" s="12">
        <v>392332.5</v>
      </c>
      <c r="D11" s="10">
        <v>0.44022432862094069</v>
      </c>
      <c r="E11" s="12">
        <v>94288.3</v>
      </c>
      <c r="F11" s="10">
        <v>0.43344047337756847</v>
      </c>
      <c r="G11" s="12">
        <v>119959.40000000001</v>
      </c>
      <c r="H11" s="10">
        <v>0.11703466852320456</v>
      </c>
      <c r="I11" s="12">
        <v>24929.4</v>
      </c>
      <c r="J11" s="10">
        <v>0.11763884242103073</v>
      </c>
    </row>
    <row r="12" spans="2:10" x14ac:dyDescent="0.25">
      <c r="B12" s="8" t="s">
        <v>16</v>
      </c>
      <c r="C12" s="12">
        <v>13757.2</v>
      </c>
      <c r="D12" s="10">
        <v>1.5436534403099425E-2</v>
      </c>
      <c r="E12" s="12">
        <v>9362.2999999999993</v>
      </c>
      <c r="F12" s="10">
        <v>4.3038210932881481E-2</v>
      </c>
      <c r="G12" s="12">
        <v>72377.5</v>
      </c>
      <c r="H12" s="10">
        <v>7.0612863360755701E-2</v>
      </c>
      <c r="I12" s="12">
        <v>18465.2</v>
      </c>
      <c r="J12" s="10">
        <v>8.7135059531028292E-2</v>
      </c>
    </row>
    <row r="13" spans="2:10" x14ac:dyDescent="0.25">
      <c r="B13" s="8" t="s">
        <v>17</v>
      </c>
      <c r="C13" s="12"/>
      <c r="D13" s="10">
        <v>0</v>
      </c>
      <c r="E13" s="12"/>
      <c r="F13" s="10">
        <v>0</v>
      </c>
      <c r="G13" s="12">
        <v>4528</v>
      </c>
      <c r="H13" s="10">
        <v>4.4176027812165633E-3</v>
      </c>
      <c r="I13" s="12">
        <v>939.40000000000009</v>
      </c>
      <c r="J13" s="10">
        <v>4.4329156967402453E-3</v>
      </c>
    </row>
    <row r="14" spans="2:10" x14ac:dyDescent="0.25">
      <c r="B14" s="8" t="s">
        <v>13</v>
      </c>
      <c r="C14" s="12">
        <v>940</v>
      </c>
      <c r="D14" s="10">
        <v>1.0547453216434638E-3</v>
      </c>
      <c r="E14" s="12">
        <v>8796.8000000000029</v>
      </c>
      <c r="F14" s="10">
        <v>4.0438624476290201E-2</v>
      </c>
      <c r="G14" s="12">
        <v>1019</v>
      </c>
      <c r="H14" s="10">
        <v>9.9415574957148348E-4</v>
      </c>
      <c r="I14" s="12">
        <v>4191.4000000000024</v>
      </c>
      <c r="J14" s="10">
        <v>1.9778712850028812E-2</v>
      </c>
    </row>
    <row r="15" spans="2:10" x14ac:dyDescent="0.25">
      <c r="B15" s="8" t="s">
        <v>12</v>
      </c>
      <c r="C15" s="9">
        <v>891210.39999999991</v>
      </c>
      <c r="D15" s="13">
        <v>1</v>
      </c>
      <c r="E15" s="9">
        <v>217534.59999999998</v>
      </c>
      <c r="F15" s="13">
        <v>1</v>
      </c>
      <c r="G15" s="9">
        <v>1024990.3</v>
      </c>
      <c r="H15" s="13">
        <v>1</v>
      </c>
      <c r="I15" s="9">
        <v>211914.69999999998</v>
      </c>
      <c r="J15" s="13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zoomScale="90" zoomScaleNormal="90" workbookViewId="0">
      <selection activeCell="B29" sqref="B29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18</v>
      </c>
      <c r="C24" s="2">
        <f>'Enero - Septiembre_2015'!G15</f>
        <v>1024990.3</v>
      </c>
      <c r="D24" s="2">
        <f>'Enero - Septiembre_2015'!I15</f>
        <v>211914.69999999998</v>
      </c>
    </row>
    <row r="25" spans="2:9" x14ac:dyDescent="0.25">
      <c r="B25" s="1" t="s">
        <v>19</v>
      </c>
      <c r="C25" s="2">
        <f>'Enero - Septiembre_2015'!C15</f>
        <v>891210.39999999991</v>
      </c>
      <c r="D25" s="2">
        <f>'Enero - Septiembre_2015'!E15</f>
        <v>217534.59999999998</v>
      </c>
    </row>
    <row r="26" spans="2:9" x14ac:dyDescent="0.25">
      <c r="B26" s="1" t="s">
        <v>10</v>
      </c>
      <c r="C26" s="3">
        <f>C24/C25-1</f>
        <v>0.15011034431375592</v>
      </c>
      <c r="D26" s="3">
        <f>D24/D25-1</f>
        <v>-2.5834510923779419E-2</v>
      </c>
      <c r="H26" s="6"/>
    </row>
    <row r="28" spans="2:9" x14ac:dyDescent="0.25">
      <c r="B28" s="14" t="s">
        <v>6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2015-10-09T19:00:50Z</dcterms:modified>
</cp:coreProperties>
</file>