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7\OCTUBRE\"/>
    </mc:Choice>
  </mc:AlternateContent>
  <bookViews>
    <workbookView xWindow="0" yWindow="0" windowWidth="13470" windowHeight="6060"/>
  </bookViews>
  <sheets>
    <sheet name="Enero - octubre" sheetId="1" r:id="rId1"/>
    <sheet name="2000 - 2017" sheetId="2" r:id="rId2"/>
  </sheets>
  <definedNames>
    <definedName name="_xlnm._FilterDatabase" localSheetId="0" hidden="1">'Enero - octubre'!$B$9:$F$17</definedName>
  </definedNames>
  <calcPr calcId="162913"/>
</workbook>
</file>

<file path=xl/calcChain.xml><?xml version="1.0" encoding="utf-8"?>
<calcChain xmlns="http://schemas.openxmlformats.org/spreadsheetml/2006/main">
  <c r="C26" i="2" l="1"/>
  <c r="D26" i="2" l="1"/>
  <c r="D27" i="2"/>
  <c r="C27" i="2"/>
  <c r="D28" i="2" l="1"/>
  <c r="C28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<sst xmlns="http://schemas.openxmlformats.org/spreadsheetml/2006/main" count="31" uniqueCount="20">
  <si>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</si>
  <si>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</si>
  <si>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</si>
  <si>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</si>
  <si>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</si>
  <si>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</si>
  <si>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</si>
  <si>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</si>
  <si>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</si>
  <si>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</si>
  <si>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</si>
  <si>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</si>
  <si>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</si>
  <si>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</si>
  <si>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</si>
  <si>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</si>
  <si>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</si>
  <si>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Uruguay</t>
  </si>
  <si>
    <t>Enero - octubre 2016</t>
  </si>
  <si>
    <t>Enero -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</si>
</sst>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D21" sqref="D21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523145.3</v>
      </c>
      <c r="D10" s="11">
        <v>0.43440399261668511</v>
      </c>
      <c r="E10" s="7">
        <v>97704.3</v>
      </c>
      <c r="F10" s="11">
        <v>0.40667932020528685</v>
      </c>
      <c r="G10" s="9">
        <v>893348.70000000007</v>
      </c>
      <c r="H10" s="11">
        <v>0.74082953125702267</v>
      </c>
      <c r="I10" s="9">
        <v>161138.1</v>
      </c>
      <c r="J10" s="11">
        <v>0.70658490168908861</v>
      </c>
    </row>
    <row r="11" spans="2:10" x14ac:dyDescent="0.25">
      <c r="B11" s="14" t="s">
        <v>15</v>
      </c>
      <c r="C11" s="7">
        <v>618147.19999999995</v>
      </c>
      <c r="D11" s="11">
        <v>0.51329068942189593</v>
      </c>
      <c r="E11" s="7">
        <v>125968.5</v>
      </c>
      <c r="F11" s="11">
        <v>0.52432476305832676</v>
      </c>
      <c r="G11" s="9">
        <v>237161.69999999998</v>
      </c>
      <c r="H11" s="11">
        <v>0.19667168155404335</v>
      </c>
      <c r="I11" s="9">
        <v>48544.7</v>
      </c>
      <c r="J11" s="11">
        <v>0.21286680230824551</v>
      </c>
    </row>
    <row r="12" spans="2:10" x14ac:dyDescent="0.25">
      <c r="B12" s="14" t="s">
        <v>16</v>
      </c>
      <c r="C12" s="7">
        <v>62026.5</v>
      </c>
      <c r="D12" s="11">
        <v>5.1504924631911669E-2</v>
      </c>
      <c r="E12" s="7">
        <v>11514</v>
      </c>
      <c r="F12" s="11">
        <v>4.7925277524568245E-2</v>
      </c>
      <c r="G12" s="9">
        <v>74457</v>
      </c>
      <c r="H12" s="11">
        <v>6.1745144319126602E-2</v>
      </c>
      <c r="I12" s="9">
        <v>12769.1</v>
      </c>
      <c r="J12" s="11">
        <v>5.599205444372337E-2</v>
      </c>
    </row>
    <row r="13" spans="2:10" x14ac:dyDescent="0.25">
      <c r="B13" s="14" t="s">
        <v>17</v>
      </c>
      <c r="C13" s="7"/>
      <c r="D13" s="11">
        <v>0</v>
      </c>
      <c r="E13" s="7"/>
      <c r="F13" s="11">
        <v>0</v>
      </c>
      <c r="G13" s="9">
        <v>285</v>
      </c>
      <c r="H13" s="11">
        <v>2.3634266933869323E-4</v>
      </c>
      <c r="I13" s="9">
        <v>52.8</v>
      </c>
      <c r="J13" s="11">
        <v>2.3152614316033186E-4</v>
      </c>
    </row>
    <row r="14" spans="2:10" x14ac:dyDescent="0.25">
      <c r="B14" s="14" t="s">
        <v>13</v>
      </c>
      <c r="C14" s="7">
        <v>963.9000000000002</v>
      </c>
      <c r="D14" s="11">
        <v>8.0039332950754337E-4</v>
      </c>
      <c r="E14" s="7">
        <v>5062.2000000000016</v>
      </c>
      <c r="F14" s="11">
        <v>2.1070639211817732E-2</v>
      </c>
      <c r="G14" s="9">
        <v>623.8000000000003</v>
      </c>
      <c r="H14" s="11">
        <v>5.1730020046833979E-4</v>
      </c>
      <c r="I14" s="9">
        <v>5547.3</v>
      </c>
      <c r="J14" s="11">
        <v>2.4324715415782371E-2</v>
      </c>
    </row>
    <row r="15" spans="2:10" s="17" customFormat="1" x14ac:dyDescent="0.25">
      <c r="B15" s="15" t="s">
        <v>12</v>
      </c>
      <c r="C15" s="12">
        <v>1204282.8999999999</v>
      </c>
      <c r="D15" s="16">
        <v>1.0000000000000002</v>
      </c>
      <c r="E15" s="12">
        <v>240249</v>
      </c>
      <c r="F15" s="16">
        <v>0.99999999999999956</v>
      </c>
      <c r="G15" s="12">
        <v>1205876.2000000002</v>
      </c>
      <c r="H15" s="16">
        <v>0.99999999999999967</v>
      </c>
      <c r="I15" s="12">
        <v>228051.99999999997</v>
      </c>
      <c r="J15" s="16">
        <v>1.0000000000000002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30"/>
  <sheetViews>
    <sheetView showGridLines="0" zoomScale="90" zoomScaleNormal="90" workbookViewId="0">
      <selection activeCell="G24" sqref="G24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8" t="s">
        <v>19</v>
      </c>
      <c r="C26" s="1">
        <f>'Enero - octubre'!G15</f>
        <v>1205876.2000000002</v>
      </c>
      <c r="D26" s="1">
        <f>'Enero - octubre'!I15</f>
        <v>228051.99999999997</v>
      </c>
    </row>
    <row r="27" spans="2:9" x14ac:dyDescent="0.25">
      <c r="B27" s="18" t="s">
        <v>18</v>
      </c>
      <c r="C27" s="1">
        <f>'Enero - octubre'!C15</f>
        <v>1204282.8999999999</v>
      </c>
      <c r="D27" s="1">
        <f>'Enero - octubre'!E15</f>
        <v>240249</v>
      </c>
    </row>
    <row r="28" spans="2:9" x14ac:dyDescent="0.25">
      <c r="B28" s="14" t="s">
        <v>10</v>
      </c>
      <c r="C28" s="2">
        <f>C26/C27-1</f>
        <v>1.323028002805815E-3</v>
      </c>
      <c r="D28" s="2">
        <f>D26/D27-1</f>
        <v>-5.0768161365916331E-2</v>
      </c>
      <c r="H28" s="5"/>
    </row>
    <row r="30" spans="2:9" x14ac:dyDescent="0.25">
      <c r="B30" s="19" t="s">
        <v>6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2017-11-09T21:01:20Z</dcterms:modified>
</cp:coreProperties>
</file>