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Maíz\2019\NOVIEMBRE_2019\"/>
    </mc:Choice>
  </mc:AlternateContent>
  <xr:revisionPtr revIDLastSave="0" documentId="13_ncr:1_{7B2C52D3-3387-4AEC-B565-362A8B8FBA3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noviembre 2019" sheetId="1" r:id="rId1"/>
    <sheet name="2000 - 2019" sheetId="2" r:id="rId2"/>
  </sheets>
  <definedNames>
    <definedName name="_xlnm._FilterDatabase" localSheetId="0" hidden="1">'Enero - noviembre 2019'!$B$9:$F$16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C28" i="2" l="1"/>
  <c r="D28" i="2"/>
  <c r="D29" i="2"/>
  <c r="C29" i="2"/>
  <c r="C30" i="2" s="1"/>
  <c r="D30" i="2" l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<sst xmlns="http://schemas.openxmlformats.org/spreadsheetml/2006/main" count="30" uniqueCount="19">
  <si>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</si>
  <si>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</si>
  <si>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</si>
  <si>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</si>
  <si>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</si>
  <si>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</si>
  <si>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</si>
  <si>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</si>
  <si>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</si>
  <si>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</si>
  <si>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</si>
  <si>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</si>
  <si>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</si>
  <si>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</si>
  <si>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</si>
  <si>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Paraguay</t>
  </si>
  <si>
    <t>Uruguay</t>
  </si>
  <si>
    <t>Enero - noviembre 2018</t>
  </si>
  <si>
    <t>Enero -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</si>
</sst>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1" fontId="0" fillId="0" borderId="1" xfId="0" applyNumberFormat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NumberFormat="1" applyBorder="1" applyAlignment="1">
      <alignment horizontal="left" indent="1"/>
    </xf>
    <xf numFmtId="0" fontId="4" fillId="0" borderId="1" xfId="0" applyNumberFormat="1" applyFont="1" applyBorder="1" applyAlignment="1">
      <alignment horizontal="left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756073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1</xdr:col>
      <xdr:colOff>2098887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19"/>
  <sheetViews>
    <sheetView showGridLines="0" tabSelected="1" zoomScale="90" zoomScaleNormal="90" workbookViewId="0">
      <selection activeCell="E17" sqref="E17"/>
    </sheetView>
  </sheetViews>
  <sheetFormatPr baseColWidth="10" defaultRowHeight="15" x14ac:dyDescent="0.25"/>
  <cols>
    <col min="1" max="1" width="9.140625" customWidth="1"/>
    <col min="2" max="2" width="20.28515625" customWidth="1"/>
    <col min="3" max="10" width="15.5703125" customWidth="1"/>
  </cols>
  <sheetData>
    <row r="6" spans="2:12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2" x14ac:dyDescent="0.25">
      <c r="B7" s="6"/>
      <c r="C7" s="22" t="s">
        <v>17</v>
      </c>
      <c r="D7" s="22"/>
      <c r="E7" s="22"/>
      <c r="F7" s="22"/>
      <c r="G7" s="22" t="s">
        <v>18</v>
      </c>
      <c r="H7" s="22"/>
      <c r="I7" s="22"/>
      <c r="J7" s="22"/>
    </row>
    <row r="8" spans="2:12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2" x14ac:dyDescent="0.25">
      <c r="B9" s="23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1" t="s">
        <v>14</v>
      </c>
      <c r="C10" s="1">
        <v>1646588.351</v>
      </c>
      <c r="D10" s="15">
        <v>0.96616369242713129</v>
      </c>
      <c r="E10" s="1">
        <v>328579.68600000005</v>
      </c>
      <c r="F10" s="15">
        <v>0.96680535463206374</v>
      </c>
      <c r="G10" s="7">
        <v>1738304.7879999999</v>
      </c>
      <c r="H10" s="15">
        <v>0.81174527880628877</v>
      </c>
      <c r="I10" s="7">
        <v>330398.87599999993</v>
      </c>
      <c r="J10" s="15">
        <v>0.81069036285362894</v>
      </c>
      <c r="L10" s="18"/>
    </row>
    <row r="11" spans="2:12" x14ac:dyDescent="0.25">
      <c r="B11" s="11" t="s">
        <v>15</v>
      </c>
      <c r="C11" s="1">
        <v>31235</v>
      </c>
      <c r="D11" s="15">
        <v>1.8327666969484981E-2</v>
      </c>
      <c r="E11" s="1">
        <v>5491.7380000000003</v>
      </c>
      <c r="F11" s="15">
        <v>1.6158764314591196E-2</v>
      </c>
      <c r="G11" s="7">
        <v>335219.22499999998</v>
      </c>
      <c r="H11" s="15">
        <v>0.15653907481433746</v>
      </c>
      <c r="I11" s="7">
        <v>63417.521000000008</v>
      </c>
      <c r="J11" s="15">
        <v>0.15560577485368821</v>
      </c>
    </row>
    <row r="12" spans="2:12" x14ac:dyDescent="0.25">
      <c r="B12" s="11" t="s">
        <v>16</v>
      </c>
      <c r="C12" s="1">
        <v>4622.5</v>
      </c>
      <c r="D12" s="15">
        <v>2.712330416726247E-3</v>
      </c>
      <c r="E12" s="1">
        <v>950.81700000000001</v>
      </c>
      <c r="F12" s="15">
        <v>2.7976621989808429E-3</v>
      </c>
      <c r="G12" s="7">
        <v>33430.334999999999</v>
      </c>
      <c r="H12" s="15">
        <v>1.5611138387523461E-2</v>
      </c>
      <c r="I12" s="7">
        <v>6209.3550000000005</v>
      </c>
      <c r="J12" s="15">
        <v>1.5235718471502901E-2</v>
      </c>
    </row>
    <row r="13" spans="2:12" x14ac:dyDescent="0.25">
      <c r="B13" s="11" t="s">
        <v>13</v>
      </c>
      <c r="C13" s="1">
        <v>21808.163000000004</v>
      </c>
      <c r="D13" s="15">
        <v>1.2796310186657424E-2</v>
      </c>
      <c r="E13" s="1">
        <v>4839.0189999999993</v>
      </c>
      <c r="F13" s="15">
        <v>1.4238218854364276E-2</v>
      </c>
      <c r="G13" s="7">
        <v>34486.857000000004</v>
      </c>
      <c r="H13" s="15">
        <v>1.610450799185028E-2</v>
      </c>
      <c r="I13" s="7">
        <v>7526.7379999999985</v>
      </c>
      <c r="J13" s="15">
        <v>1.8468143821179943E-2</v>
      </c>
    </row>
    <row r="14" spans="2:12" s="13" customFormat="1" x14ac:dyDescent="0.25">
      <c r="B14" s="12" t="s">
        <v>12</v>
      </c>
      <c r="C14" s="9">
        <v>1704254.014</v>
      </c>
      <c r="D14" s="17">
        <v>0.99999999999999989</v>
      </c>
      <c r="E14" s="9">
        <v>339861.26</v>
      </c>
      <c r="F14" s="17">
        <v>1</v>
      </c>
      <c r="G14" s="9">
        <v>2141441.2049999996</v>
      </c>
      <c r="H14" s="17">
        <v>1</v>
      </c>
      <c r="I14" s="9">
        <v>407552.48999999993</v>
      </c>
      <c r="J14" s="17">
        <v>0.99999999999999989</v>
      </c>
    </row>
    <row r="15" spans="2:12" x14ac:dyDescent="0.25">
      <c r="C15" s="3"/>
      <c r="D15" s="3"/>
      <c r="E15" s="3"/>
      <c r="F15" s="3"/>
    </row>
    <row r="16" spans="2:12" x14ac:dyDescent="0.25">
      <c r="B16" s="20" t="s">
        <v>6</v>
      </c>
      <c r="C16" s="20"/>
      <c r="D16" s="20"/>
      <c r="E16" s="20"/>
      <c r="F16" s="20"/>
      <c r="G16" s="20"/>
      <c r="H16" s="20"/>
      <c r="I16" s="20"/>
    </row>
    <row r="17" spans="3:9" x14ac:dyDescent="0.25">
      <c r="C17" s="3"/>
      <c r="D17" s="3"/>
      <c r="E17" s="3"/>
      <c r="F17" s="3"/>
      <c r="G17" s="19"/>
    </row>
    <row r="18" spans="3:9" x14ac:dyDescent="0.25">
      <c r="E18" s="10"/>
      <c r="G18" s="16"/>
      <c r="I18" s="10"/>
    </row>
    <row r="19" spans="3:9" x14ac:dyDescent="0.25">
      <c r="E19" s="8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2"/>
  <sheetViews>
    <sheetView showGridLines="0" zoomScale="90" zoomScaleNormal="90" workbookViewId="0">
      <selection activeCell="F25" sqref="F25"/>
    </sheetView>
  </sheetViews>
  <sheetFormatPr baseColWidth="10" defaultRowHeight="15" x14ac:dyDescent="0.25"/>
  <cols>
    <col min="2" max="2" width="38.5703125" customWidth="1"/>
    <col min="3" max="4" width="20.85546875" customWidth="1"/>
  </cols>
  <sheetData>
    <row r="7" spans="2:4" x14ac:dyDescent="0.25">
      <c r="B7" s="25" t="s">
        <v>11</v>
      </c>
      <c r="C7" s="26"/>
      <c r="D7" s="27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28">
        <v>2000</v>
      </c>
      <c r="C9" s="1">
        <v>1217952.3</v>
      </c>
      <c r="D9" s="1">
        <v>126909.5</v>
      </c>
    </row>
    <row r="10" spans="2:4" x14ac:dyDescent="0.25">
      <c r="B10" s="28">
        <v>2001</v>
      </c>
      <c r="C10" s="1">
        <v>1270081.8999999999</v>
      </c>
      <c r="D10" s="1">
        <v>132959.70000000001</v>
      </c>
    </row>
    <row r="11" spans="2:4" x14ac:dyDescent="0.25">
      <c r="B11" s="28">
        <v>2002</v>
      </c>
      <c r="C11" s="1">
        <v>1162285</v>
      </c>
      <c r="D11" s="1">
        <v>128991.4</v>
      </c>
    </row>
    <row r="12" spans="2:4" x14ac:dyDescent="0.25">
      <c r="B12" s="28">
        <v>2003</v>
      </c>
      <c r="C12" s="1">
        <v>1002968.9</v>
      </c>
      <c r="D12" s="1">
        <v>119202.8</v>
      </c>
    </row>
    <row r="13" spans="2:4" x14ac:dyDescent="0.25">
      <c r="B13" s="28">
        <v>2004</v>
      </c>
      <c r="C13" s="1">
        <v>979115.8</v>
      </c>
      <c r="D13" s="1">
        <v>136011.79999999999</v>
      </c>
    </row>
    <row r="14" spans="2:4" x14ac:dyDescent="0.25">
      <c r="B14" s="28">
        <v>2005</v>
      </c>
      <c r="C14" s="1">
        <v>1119083.6000000001</v>
      </c>
      <c r="D14" s="1">
        <v>137816.5</v>
      </c>
    </row>
    <row r="15" spans="2:4" x14ac:dyDescent="0.25">
      <c r="B15" s="28">
        <v>2006</v>
      </c>
      <c r="C15" s="1">
        <v>1742205.4</v>
      </c>
      <c r="D15" s="1">
        <v>241780.1</v>
      </c>
    </row>
    <row r="16" spans="2:4" x14ac:dyDescent="0.25">
      <c r="B16" s="28">
        <v>2007</v>
      </c>
      <c r="C16" s="1">
        <v>1751929.3</v>
      </c>
      <c r="D16" s="1">
        <v>353280.4</v>
      </c>
    </row>
    <row r="17" spans="2:9" x14ac:dyDescent="0.25">
      <c r="B17" s="28">
        <v>2008</v>
      </c>
      <c r="C17" s="1">
        <v>1438073.4</v>
      </c>
      <c r="D17" s="1">
        <v>398999.1</v>
      </c>
    </row>
    <row r="18" spans="2:9" x14ac:dyDescent="0.25">
      <c r="B18" s="28">
        <v>2009</v>
      </c>
      <c r="C18" s="1">
        <v>739981.7</v>
      </c>
      <c r="D18" s="1">
        <v>144348.6</v>
      </c>
      <c r="G18" t="str">
        <f>+'Enero - noviembre 2019'!B10</f>
        <v>Argentina</v>
      </c>
    </row>
    <row r="19" spans="2:9" x14ac:dyDescent="0.25">
      <c r="B19" s="28">
        <v>2010</v>
      </c>
      <c r="C19" s="1">
        <v>596478.1</v>
      </c>
      <c r="D19" s="1">
        <v>138588.20000000001</v>
      </c>
    </row>
    <row r="20" spans="2:9" x14ac:dyDescent="0.25">
      <c r="B20" s="28">
        <v>2011</v>
      </c>
      <c r="C20" s="1">
        <v>666016</v>
      </c>
      <c r="D20" s="1">
        <v>212640</v>
      </c>
    </row>
    <row r="21" spans="2:9" x14ac:dyDescent="0.25">
      <c r="B21" s="28">
        <v>2012</v>
      </c>
      <c r="C21" s="1">
        <v>873400</v>
      </c>
      <c r="D21" s="1">
        <v>259946.30000000005</v>
      </c>
    </row>
    <row r="22" spans="2:9" x14ac:dyDescent="0.25">
      <c r="B22" s="28">
        <v>2013</v>
      </c>
      <c r="C22" s="1">
        <v>1092901.9924999999</v>
      </c>
      <c r="D22" s="1">
        <v>276971.3</v>
      </c>
    </row>
    <row r="23" spans="2:9" x14ac:dyDescent="0.25">
      <c r="B23" s="28">
        <v>2014</v>
      </c>
      <c r="C23" s="1">
        <v>1412424</v>
      </c>
      <c r="D23" s="1">
        <v>327777</v>
      </c>
    </row>
    <row r="24" spans="2:9" x14ac:dyDescent="0.25">
      <c r="B24" s="28">
        <v>2015</v>
      </c>
      <c r="C24" s="1">
        <v>1530249.5999999999</v>
      </c>
      <c r="D24" s="1">
        <v>307114.1999999999</v>
      </c>
    </row>
    <row r="25" spans="2:9" x14ac:dyDescent="0.25">
      <c r="B25" s="28">
        <v>2016</v>
      </c>
      <c r="C25" s="1">
        <v>1464267.1</v>
      </c>
      <c r="D25" s="1">
        <v>293024.90000000002</v>
      </c>
    </row>
    <row r="26" spans="2:9" x14ac:dyDescent="0.25">
      <c r="B26" s="28">
        <v>2017</v>
      </c>
      <c r="C26" s="1">
        <v>1595432.9000000004</v>
      </c>
      <c r="D26" s="1">
        <v>297540.90000000002</v>
      </c>
    </row>
    <row r="27" spans="2:9" x14ac:dyDescent="0.25">
      <c r="B27" s="28">
        <v>2018</v>
      </c>
      <c r="C27" s="1">
        <v>1918282.9536674002</v>
      </c>
      <c r="D27" s="1">
        <v>381983.59643999999</v>
      </c>
    </row>
    <row r="28" spans="2:9" x14ac:dyDescent="0.25">
      <c r="B28" s="29" t="s">
        <v>18</v>
      </c>
      <c r="C28" s="9">
        <f>'Enero - noviembre 2019'!G14</f>
        <v>2141441.2049999996</v>
      </c>
      <c r="D28" s="9">
        <f>'Enero - noviembre 2019'!I14</f>
        <v>407552.48999999993</v>
      </c>
    </row>
    <row r="29" spans="2:9" x14ac:dyDescent="0.25">
      <c r="B29" s="29" t="s">
        <v>17</v>
      </c>
      <c r="C29" s="9">
        <f>'Enero - noviembre 2019'!C14</f>
        <v>1704254.014</v>
      </c>
      <c r="D29" s="9">
        <f>'Enero - noviembre 2019'!E14</f>
        <v>339861.26</v>
      </c>
    </row>
    <row r="30" spans="2:9" x14ac:dyDescent="0.25">
      <c r="B30" s="29" t="s">
        <v>10</v>
      </c>
      <c r="C30" s="14">
        <f>C28/C29-1</f>
        <v>0.25652701264519351</v>
      </c>
      <c r="D30" s="14">
        <f>D28/D29-1</f>
        <v>0.19917312729317826</v>
      </c>
      <c r="H30" s="4"/>
    </row>
    <row r="32" spans="2:9" x14ac:dyDescent="0.25">
      <c r="B32" s="20" t="s">
        <v>6</v>
      </c>
      <c r="C32" s="20"/>
      <c r="D32" s="20"/>
      <c r="E32" s="20"/>
      <c r="F32" s="20"/>
      <c r="G32" s="20"/>
      <c r="H32" s="20"/>
      <c r="I32" s="20"/>
    </row>
  </sheetData>
  <mergeCells count="2">
    <mergeCell ref="B32:I32"/>
    <mergeCell ref="B7:D7"/>
  </mergeCells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noviembre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cp:lastPrinted>2018-10-12T13:17:44Z</cp:lastPrinted>
  <dcterms:created xsi:type="dcterms:W3CDTF">2013-06-19T19:51:40Z</dcterms:created>
  <dcterms:modified xsi:type="dcterms:W3CDTF">2019-12-18T13:57:34Z</dcterms:modified>
</cp:coreProperties>
</file>