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8\Noviembre\"/>
    </mc:Choice>
  </mc:AlternateContent>
  <xr:revisionPtr revIDLastSave="0" documentId="13_ncr:1_{B321B33B-C345-4875-9973-A5E41AE7580A}" xr6:coauthVersionLast="40" xr6:coauthVersionMax="40" xr10:uidLastSave="{00000000-0000-0000-0000-000000000000}"/>
  <bookViews>
    <workbookView xWindow="0" yWindow="0" windowWidth="24000" windowHeight="9465" xr2:uid="{00000000-000D-0000-FFFF-FFFF00000000}"/>
  </bookViews>
  <sheets>
    <sheet name="Enero -noviembre" sheetId="1" r:id="rId1"/>
    <sheet name="2000 - 2018" sheetId="2" r:id="rId2"/>
  </sheets>
  <definedNames>
    <definedName name="_xlnm._FilterDatabase" localSheetId="0" hidden="1">'Enero -noviembre'!$B$9:$F$17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2" l="1"/>
  <c r="D27" i="2" l="1"/>
  <c r="D28" i="2"/>
  <c r="C28" i="2"/>
  <c r="D29" i="2" l="1"/>
  <c r="C29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<sst xmlns="http://schemas.openxmlformats.org/spreadsheetml/2006/main" count="31" uniqueCount="20">
  <si>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</si>
  <si>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</si>
  <si>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</si>
  <si>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</si>
  <si>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</si>
  <si>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</si>
  <si>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</si>
  <si>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</si>
  <si>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</si>
  <si>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</si>
  <si>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</si>
  <si>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</si>
  <si>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</si>
  <si>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</si>
  <si>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</si>
  <si>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</si>
  <si>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Uruguay</t>
  </si>
  <si>
    <t>Estados Unidos</t>
  </si>
  <si>
    <t>Enero - noviembre 2017</t>
  </si>
  <si>
    <t>Enero -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</si>
</sst>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9" fontId="4" fillId="0" borderId="1" xfId="2" applyFont="1" applyFill="1" applyBorder="1"/>
    <xf numFmtId="166" fontId="1" fillId="0" borderId="1" xfId="2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J20"/>
  <sheetViews>
    <sheetView showGridLines="0" tabSelected="1" zoomScale="90" zoomScaleNormal="90" workbookViewId="0">
      <selection activeCell="F20" sqref="F20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7"/>
      <c r="C7" s="21" t="s">
        <v>18</v>
      </c>
      <c r="D7" s="21"/>
      <c r="E7" s="21"/>
      <c r="F7" s="21"/>
      <c r="G7" s="21" t="s">
        <v>19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0" x14ac:dyDescent="0.25">
      <c r="B10" s="13" t="s">
        <v>14</v>
      </c>
      <c r="C10" s="6">
        <v>1103087.9029999999</v>
      </c>
      <c r="D10" s="10">
        <v>0.76660001655863075</v>
      </c>
      <c r="E10" s="6">
        <v>197733.87100000001</v>
      </c>
      <c r="F10" s="10">
        <v>0.76106249048642383</v>
      </c>
      <c r="G10" s="8">
        <v>1646588.46</v>
      </c>
      <c r="H10" s="10">
        <v>0.96615277200332239</v>
      </c>
      <c r="I10" s="8">
        <v>328581.32000000007</v>
      </c>
      <c r="J10" s="10">
        <v>0.96629382014442811</v>
      </c>
    </row>
    <row r="11" spans="2:10" x14ac:dyDescent="0.25">
      <c r="B11" s="13" t="s">
        <v>15</v>
      </c>
      <c r="C11" s="6">
        <v>98574.21</v>
      </c>
      <c r="D11" s="10">
        <v>6.8504958501257304E-2</v>
      </c>
      <c r="E11" s="6">
        <v>16804.22</v>
      </c>
      <c r="F11" s="10">
        <v>6.467815280813359E-2</v>
      </c>
      <c r="G11" s="8">
        <v>31235</v>
      </c>
      <c r="H11" s="10">
        <v>1.8327458600993583E-2</v>
      </c>
      <c r="I11" s="8">
        <v>5491.7380000000003</v>
      </c>
      <c r="J11" s="10">
        <v>1.6150134436286032E-2</v>
      </c>
    </row>
    <row r="12" spans="2:10" x14ac:dyDescent="0.25">
      <c r="B12" s="13" t="s">
        <v>17</v>
      </c>
      <c r="C12" s="6">
        <v>236738.75900000002</v>
      </c>
      <c r="D12" s="10">
        <v>0.16452354891745169</v>
      </c>
      <c r="E12" s="6">
        <v>44987.851999999992</v>
      </c>
      <c r="F12" s="10">
        <v>0.17315478886646909</v>
      </c>
      <c r="G12" s="8">
        <v>20232.725000000002</v>
      </c>
      <c r="H12" s="10">
        <v>1.1871760199224842E-2</v>
      </c>
      <c r="I12" s="8">
        <v>4433.0810000000001</v>
      </c>
      <c r="J12" s="10">
        <v>1.3036829891911326E-2</v>
      </c>
    </row>
    <row r="13" spans="2:10" x14ac:dyDescent="0.25">
      <c r="B13" s="13" t="s">
        <v>16</v>
      </c>
      <c r="C13" s="6">
        <v>285</v>
      </c>
      <c r="D13" s="10">
        <v>1.9806309553846115E-4</v>
      </c>
      <c r="E13" s="6">
        <v>52.811999999999998</v>
      </c>
      <c r="F13" s="10">
        <v>2.0326933389964844E-4</v>
      </c>
      <c r="G13" s="8">
        <v>4622.5</v>
      </c>
      <c r="H13" s="10">
        <v>2.712299580057398E-3</v>
      </c>
      <c r="I13" s="8">
        <v>950.81700000000001</v>
      </c>
      <c r="J13" s="10">
        <v>2.7961680572354645E-3</v>
      </c>
    </row>
    <row r="14" spans="2:10" x14ac:dyDescent="0.25">
      <c r="B14" s="13" t="s">
        <v>13</v>
      </c>
      <c r="C14" s="6">
        <v>249.52999999999997</v>
      </c>
      <c r="D14" s="10">
        <v>1.7341292712179721E-4</v>
      </c>
      <c r="E14" s="6">
        <v>234.16899999999993</v>
      </c>
      <c r="F14" s="10">
        <v>9.0129850507359647E-4</v>
      </c>
      <c r="G14" s="8">
        <v>1594.7049999999999</v>
      </c>
      <c r="H14" s="10">
        <v>9.3570961640139191E-4</v>
      </c>
      <c r="I14" s="8">
        <v>585.91</v>
      </c>
      <c r="J14" s="10">
        <v>1.7230474701386603E-3</v>
      </c>
    </row>
    <row r="15" spans="2:10" s="15" customFormat="1" x14ac:dyDescent="0.25">
      <c r="B15" s="14" t="s">
        <v>12</v>
      </c>
      <c r="C15" s="11">
        <v>1438935.402</v>
      </c>
      <c r="D15" s="17">
        <v>1</v>
      </c>
      <c r="E15" s="11">
        <v>259812.924</v>
      </c>
      <c r="F15" s="17">
        <v>0.99999999999999978</v>
      </c>
      <c r="G15" s="11">
        <v>1704273.3900000001</v>
      </c>
      <c r="H15" s="17">
        <v>0.99999999999999967</v>
      </c>
      <c r="I15" s="11">
        <v>340042.86600000004</v>
      </c>
      <c r="J15" s="17">
        <v>0.99999999999999956</v>
      </c>
    </row>
    <row r="16" spans="2:10" x14ac:dyDescent="0.25">
      <c r="C16" s="3"/>
      <c r="D16" s="3"/>
      <c r="E16" s="3"/>
      <c r="F16" s="3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3"/>
      <c r="D18" s="3"/>
      <c r="E18" s="3"/>
      <c r="F18" s="3"/>
    </row>
    <row r="19" spans="2:9" x14ac:dyDescent="0.25">
      <c r="E19" s="12"/>
      <c r="G19" s="12"/>
      <c r="I19" s="12"/>
    </row>
    <row r="20" spans="2:9" x14ac:dyDescent="0.25">
      <c r="E20" s="9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1"/>
  <sheetViews>
    <sheetView showGridLines="0" zoomScale="90" zoomScaleNormal="90" workbookViewId="0">
      <selection activeCell="G17" sqref="G17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3">
        <v>2000</v>
      </c>
      <c r="C9" s="1">
        <v>1217952.3</v>
      </c>
      <c r="D9" s="1">
        <v>126909.5</v>
      </c>
    </row>
    <row r="10" spans="2:4" x14ac:dyDescent="0.25">
      <c r="B10" s="13">
        <v>2001</v>
      </c>
      <c r="C10" s="1">
        <v>1270081.8999999999</v>
      </c>
      <c r="D10" s="1">
        <v>132959.70000000001</v>
      </c>
    </row>
    <row r="11" spans="2:4" x14ac:dyDescent="0.25">
      <c r="B11" s="13">
        <v>2002</v>
      </c>
      <c r="C11" s="1">
        <v>1162285</v>
      </c>
      <c r="D11" s="1">
        <v>128991.4</v>
      </c>
    </row>
    <row r="12" spans="2:4" x14ac:dyDescent="0.25">
      <c r="B12" s="13">
        <v>2003</v>
      </c>
      <c r="C12" s="1">
        <v>1002968.9</v>
      </c>
      <c r="D12" s="1">
        <v>119202.8</v>
      </c>
    </row>
    <row r="13" spans="2:4" x14ac:dyDescent="0.25">
      <c r="B13" s="13">
        <v>2004</v>
      </c>
      <c r="C13" s="1">
        <v>979115.8</v>
      </c>
      <c r="D13" s="1">
        <v>136011.79999999999</v>
      </c>
    </row>
    <row r="14" spans="2:4" x14ac:dyDescent="0.25">
      <c r="B14" s="13">
        <v>2005</v>
      </c>
      <c r="C14" s="1">
        <v>1119083.6000000001</v>
      </c>
      <c r="D14" s="1">
        <v>137816.5</v>
      </c>
    </row>
    <row r="15" spans="2:4" x14ac:dyDescent="0.25">
      <c r="B15" s="13">
        <v>2006</v>
      </c>
      <c r="C15" s="1">
        <v>1742205.4</v>
      </c>
      <c r="D15" s="1">
        <v>241780.1</v>
      </c>
    </row>
    <row r="16" spans="2:4" x14ac:dyDescent="0.25">
      <c r="B16" s="13">
        <v>2007</v>
      </c>
      <c r="C16" s="1">
        <v>1751929.3</v>
      </c>
      <c r="D16" s="1">
        <v>353280.4</v>
      </c>
    </row>
    <row r="17" spans="2:9" x14ac:dyDescent="0.25">
      <c r="B17" s="13">
        <v>2008</v>
      </c>
      <c r="C17" s="1">
        <v>1438073.4</v>
      </c>
      <c r="D17" s="1">
        <v>398999.1</v>
      </c>
    </row>
    <row r="18" spans="2:9" x14ac:dyDescent="0.25">
      <c r="B18" s="13">
        <v>2009</v>
      </c>
      <c r="C18" s="1">
        <v>739981.7</v>
      </c>
      <c r="D18" s="1">
        <v>144348.6</v>
      </c>
    </row>
    <row r="19" spans="2:9" x14ac:dyDescent="0.25">
      <c r="B19" s="13">
        <v>2010</v>
      </c>
      <c r="C19" s="1">
        <v>596478.1</v>
      </c>
      <c r="D19" s="1">
        <v>138588.20000000001</v>
      </c>
    </row>
    <row r="20" spans="2:9" x14ac:dyDescent="0.25">
      <c r="B20" s="13">
        <v>2011</v>
      </c>
      <c r="C20" s="1">
        <v>666016</v>
      </c>
      <c r="D20" s="1">
        <v>212640</v>
      </c>
    </row>
    <row r="21" spans="2:9" x14ac:dyDescent="0.25">
      <c r="B21" s="13">
        <v>2012</v>
      </c>
      <c r="C21" s="1">
        <v>873400</v>
      </c>
      <c r="D21" s="1">
        <v>259946.30000000005</v>
      </c>
    </row>
    <row r="22" spans="2:9" x14ac:dyDescent="0.25">
      <c r="B22" s="13">
        <v>2013</v>
      </c>
      <c r="C22" s="6">
        <v>1092901.9924999999</v>
      </c>
      <c r="D22" s="6">
        <v>276971.3</v>
      </c>
    </row>
    <row r="23" spans="2:9" x14ac:dyDescent="0.25">
      <c r="B23" s="13">
        <v>2014</v>
      </c>
      <c r="C23" s="6">
        <v>1412424</v>
      </c>
      <c r="D23" s="6">
        <v>327777</v>
      </c>
    </row>
    <row r="24" spans="2:9" x14ac:dyDescent="0.25">
      <c r="B24" s="13">
        <v>2015</v>
      </c>
      <c r="C24" s="6">
        <v>1530249.5999999999</v>
      </c>
      <c r="D24" s="6">
        <v>307114.1999999999</v>
      </c>
    </row>
    <row r="25" spans="2:9" x14ac:dyDescent="0.25">
      <c r="B25" s="13">
        <v>2016</v>
      </c>
      <c r="C25" s="6">
        <v>1464267.1</v>
      </c>
      <c r="D25" s="6">
        <v>293024.90000000002</v>
      </c>
    </row>
    <row r="26" spans="2:9" x14ac:dyDescent="0.25">
      <c r="B26" s="13">
        <v>2017</v>
      </c>
      <c r="C26" s="6">
        <v>1595432.9000000004</v>
      </c>
      <c r="D26" s="6">
        <v>297540.90000000002</v>
      </c>
    </row>
    <row r="27" spans="2:9" x14ac:dyDescent="0.25">
      <c r="B27" s="16" t="s">
        <v>19</v>
      </c>
      <c r="C27" s="1">
        <f>'Enero -noviembre'!G15</f>
        <v>1704273.3900000001</v>
      </c>
      <c r="D27" s="1">
        <f>'Enero -noviembre'!I15</f>
        <v>340042.86600000004</v>
      </c>
    </row>
    <row r="28" spans="2:9" x14ac:dyDescent="0.25">
      <c r="B28" s="16" t="s">
        <v>18</v>
      </c>
      <c r="C28" s="1">
        <f>'Enero -noviembre'!C15</f>
        <v>1438935.402</v>
      </c>
      <c r="D28" s="1">
        <f>'Enero -noviembre'!E15</f>
        <v>259812.924</v>
      </c>
    </row>
    <row r="29" spans="2:9" x14ac:dyDescent="0.25">
      <c r="B29" s="13" t="s">
        <v>10</v>
      </c>
      <c r="C29" s="18">
        <f>C27/C28-1</f>
        <v>0.18439881848149864</v>
      </c>
      <c r="D29" s="18">
        <f>D27/D28-1</f>
        <v>0.30879888792599108</v>
      </c>
      <c r="H29" s="4"/>
    </row>
    <row r="31" spans="2:9" x14ac:dyDescent="0.25">
      <c r="B31" s="19" t="s">
        <v>6</v>
      </c>
      <c r="C31" s="19"/>
      <c r="D31" s="19"/>
      <c r="E31" s="19"/>
      <c r="F31" s="19"/>
      <c r="G31" s="19"/>
      <c r="H31" s="19"/>
      <c r="I31" s="19"/>
    </row>
  </sheetData>
  <mergeCells count="2">
    <mergeCell ref="B31:I31"/>
    <mergeCell ref="B7:D7"/>
  </mergeCells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-noviembre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2018-12-07T15:01:15Z</dcterms:modified>
</cp:coreProperties>
</file>