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7\NOVIEMBRE\"/>
    </mc:Choice>
  </mc:AlternateContent>
  <bookViews>
    <workbookView xWindow="0" yWindow="0" windowWidth="24000" windowHeight="9510" xr2:uid="{00000000-000D-0000-FFFF-FFFF00000000}"/>
  </bookViews>
  <sheets>
    <sheet name="Enero - noviembre" sheetId="1" r:id="rId1"/>
    <sheet name="2000 - 2017" sheetId="2" r:id="rId2"/>
  </sheets>
  <definedNames>
    <definedName name="_xlnm._FilterDatabase" localSheetId="0" hidden="1">'Enero - noviembre'!$B$9:$F$17</definedName>
  </definedNames>
  <calcPr calcId="171027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C15" i="1"/>
  <c r="C26" i="2" l="1"/>
  <c r="D26" i="2" l="1"/>
  <c r="D27" i="2"/>
  <c r="C27" i="2"/>
  <c r="D28" i="2" l="1"/>
  <c r="C28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<sst xmlns="http://schemas.openxmlformats.org/spreadsheetml/2006/main" count="31" uniqueCount="20">
  <si>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</si>
  <si>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</si>
  <si>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</si>
  <si>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</si>
  <si>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</si>
  <si>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</si>
  <si>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</si>
  <si>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</si>
  <si>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</si>
  <si>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</si>
  <si>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</si>
  <si>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</si>
  <si>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</si>
  <si>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</si>
  <si>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</si>
  <si>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</si>
  <si>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</si>
  <si>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Uruguay</t>
  </si>
  <si>
    <t>Enero - noviembre 2016</t>
  </si>
  <si>
    <t>Enero -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</si>
</sst>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41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/>
    <xf numFmtId="165" fontId="4" fillId="0" borderId="1" xfId="1" applyNumberFormat="1" applyFont="1" applyFill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0" fillId="0" borderId="1" xfId="0" applyNumberForma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4" fillId="0" borderId="1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0"/>
  <sheetViews>
    <sheetView showGridLines="0" tabSelected="1" zoomScale="90" zoomScaleNormal="90" workbookViewId="0">
      <selection activeCell="E22" sqref="E22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8.425781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8"/>
      <c r="C7" s="20" t="s">
        <v>18</v>
      </c>
      <c r="D7" s="20"/>
      <c r="E7" s="20"/>
      <c r="F7" s="20"/>
      <c r="G7" s="20" t="s">
        <v>19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6" t="s">
        <v>5</v>
      </c>
      <c r="D9" s="6" t="s">
        <v>1</v>
      </c>
      <c r="E9" s="6" t="s">
        <v>2</v>
      </c>
      <c r="F9" s="6" t="s">
        <v>1</v>
      </c>
      <c r="G9" s="6" t="s">
        <v>5</v>
      </c>
      <c r="H9" s="6" t="s">
        <v>1</v>
      </c>
      <c r="I9" s="6" t="s">
        <v>2</v>
      </c>
      <c r="J9" s="6" t="s">
        <v>1</v>
      </c>
    </row>
    <row r="10" spans="2:10" x14ac:dyDescent="0.25">
      <c r="B10" s="14" t="s">
        <v>14</v>
      </c>
      <c r="C10" s="7">
        <v>533155.39999999991</v>
      </c>
      <c r="D10" s="11">
        <v>0.40712749585946789</v>
      </c>
      <c r="E10" s="7">
        <v>99724.4</v>
      </c>
      <c r="F10" s="11">
        <v>0.37920791175629526</v>
      </c>
      <c r="G10" s="9">
        <v>1103042.9000000001</v>
      </c>
      <c r="H10" s="11">
        <v>0.76611576079837373</v>
      </c>
      <c r="I10" s="9">
        <v>197926.9</v>
      </c>
      <c r="J10" s="11">
        <v>0.73261542584378181</v>
      </c>
    </row>
    <row r="11" spans="2:10" x14ac:dyDescent="0.25">
      <c r="B11" s="14" t="s">
        <v>15</v>
      </c>
      <c r="C11" s="7">
        <v>713360.6</v>
      </c>
      <c r="D11" s="11">
        <v>0.54473557751231172</v>
      </c>
      <c r="E11" s="7">
        <v>145487.90000000002</v>
      </c>
      <c r="F11" s="11">
        <v>0.55322631918375764</v>
      </c>
      <c r="G11" s="9">
        <v>237202.90000000005</v>
      </c>
      <c r="H11" s="11">
        <v>0.16474869671622072</v>
      </c>
      <c r="I11" s="9">
        <v>49425.7</v>
      </c>
      <c r="J11" s="11">
        <v>0.1829464830355399</v>
      </c>
    </row>
    <row r="12" spans="2:10" x14ac:dyDescent="0.25">
      <c r="B12" s="14" t="s">
        <v>16</v>
      </c>
      <c r="C12" s="7">
        <v>62026.6</v>
      </c>
      <c r="D12" s="11">
        <v>4.7364678918523334E-2</v>
      </c>
      <c r="E12" s="7">
        <v>11514</v>
      </c>
      <c r="F12" s="11">
        <v>4.3782663981552998E-2</v>
      </c>
      <c r="G12" s="9">
        <v>98574.2</v>
      </c>
      <c r="H12" s="11">
        <v>6.8464470627652874E-2</v>
      </c>
      <c r="I12" s="9">
        <v>16804.2</v>
      </c>
      <c r="J12" s="11">
        <v>6.2199812854968568E-2</v>
      </c>
    </row>
    <row r="13" spans="2:10" x14ac:dyDescent="0.25">
      <c r="B13" s="14" t="s">
        <v>17</v>
      </c>
      <c r="C13" s="7"/>
      <c r="D13" s="11"/>
      <c r="E13" s="7"/>
      <c r="F13" s="11"/>
      <c r="G13" s="9">
        <v>285</v>
      </c>
      <c r="H13" s="11">
        <v>1.9794605615750438E-4</v>
      </c>
      <c r="I13" s="9">
        <v>52.8</v>
      </c>
      <c r="J13" s="11">
        <v>1.9543626704885328E-4</v>
      </c>
    </row>
    <row r="14" spans="2:10" x14ac:dyDescent="0.25">
      <c r="B14" s="14" t="s">
        <v>13</v>
      </c>
      <c r="C14" s="7">
        <v>1011.3000000000002</v>
      </c>
      <c r="D14" s="11">
        <v>7.7224770969717266E-4</v>
      </c>
      <c r="E14" s="7">
        <v>6254.5</v>
      </c>
      <c r="F14" s="11">
        <v>2.3783105078393544E-2</v>
      </c>
      <c r="G14" s="9">
        <v>681.19999999999993</v>
      </c>
      <c r="H14" s="11">
        <v>4.7312580159470882E-4</v>
      </c>
      <c r="I14" s="9">
        <v>5955.2</v>
      </c>
      <c r="J14" s="11">
        <v>2.2042841998661578E-2</v>
      </c>
    </row>
    <row r="15" spans="2:10" s="16" customFormat="1" x14ac:dyDescent="0.25">
      <c r="B15" s="15" t="s">
        <v>12</v>
      </c>
      <c r="C15" s="12">
        <f>SUM(C10:C14)</f>
        <v>1309553.9000000001</v>
      </c>
      <c r="D15" s="26">
        <f t="shared" ref="D15:J15" si="0">SUM(D10:D14)</f>
        <v>1.0000000000000002</v>
      </c>
      <c r="E15" s="12">
        <f t="shared" si="0"/>
        <v>262980.80000000005</v>
      </c>
      <c r="F15" s="26">
        <f t="shared" si="0"/>
        <v>0.99999999999999933</v>
      </c>
      <c r="G15" s="12">
        <f t="shared" si="0"/>
        <v>1439786.2000000002</v>
      </c>
      <c r="H15" s="26">
        <f t="shared" si="0"/>
        <v>0.99999999999999956</v>
      </c>
      <c r="I15" s="12">
        <f t="shared" si="0"/>
        <v>270164.8</v>
      </c>
      <c r="J15" s="26">
        <f t="shared" si="0"/>
        <v>1.0000000000000007</v>
      </c>
    </row>
    <row r="16" spans="2:10" x14ac:dyDescent="0.25">
      <c r="C16" s="4"/>
      <c r="D16" s="4"/>
      <c r="E16" s="4"/>
      <c r="F16" s="4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4"/>
      <c r="D18" s="4"/>
      <c r="E18" s="4"/>
      <c r="F18" s="4"/>
    </row>
    <row r="19" spans="2:9" x14ac:dyDescent="0.25">
      <c r="E19" s="13"/>
      <c r="G19" s="13"/>
      <c r="I19" s="13"/>
    </row>
    <row r="20" spans="2:9" x14ac:dyDescent="0.25">
      <c r="E20" s="10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0"/>
  <sheetViews>
    <sheetView showGridLines="0" zoomScale="90" zoomScaleNormal="90" workbookViewId="0">
      <selection activeCell="G24" sqref="G24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3" t="s">
        <v>11</v>
      </c>
      <c r="C7" s="24"/>
      <c r="D7" s="25"/>
    </row>
    <row r="8" spans="2:4" x14ac:dyDescent="0.25">
      <c r="B8" s="3" t="s">
        <v>7</v>
      </c>
      <c r="C8" s="3" t="s">
        <v>8</v>
      </c>
      <c r="D8" s="3" t="s">
        <v>9</v>
      </c>
    </row>
    <row r="9" spans="2:4" x14ac:dyDescent="0.25">
      <c r="B9" s="14">
        <v>2000</v>
      </c>
      <c r="C9" s="1">
        <v>1217952.3</v>
      </c>
      <c r="D9" s="1">
        <v>126909.5</v>
      </c>
    </row>
    <row r="10" spans="2:4" x14ac:dyDescent="0.25">
      <c r="B10" s="14">
        <v>2001</v>
      </c>
      <c r="C10" s="1">
        <v>1270081.8999999999</v>
      </c>
      <c r="D10" s="1">
        <v>132959.70000000001</v>
      </c>
    </row>
    <row r="11" spans="2:4" x14ac:dyDescent="0.25">
      <c r="B11" s="14">
        <v>2002</v>
      </c>
      <c r="C11" s="1">
        <v>1162285</v>
      </c>
      <c r="D11" s="1">
        <v>128991.4</v>
      </c>
    </row>
    <row r="12" spans="2:4" x14ac:dyDescent="0.25">
      <c r="B12" s="14">
        <v>2003</v>
      </c>
      <c r="C12" s="1">
        <v>1002968.9</v>
      </c>
      <c r="D12" s="1">
        <v>119202.8</v>
      </c>
    </row>
    <row r="13" spans="2:4" x14ac:dyDescent="0.25">
      <c r="B13" s="14">
        <v>2004</v>
      </c>
      <c r="C13" s="1">
        <v>979115.8</v>
      </c>
      <c r="D13" s="1">
        <v>136011.79999999999</v>
      </c>
    </row>
    <row r="14" spans="2:4" x14ac:dyDescent="0.25">
      <c r="B14" s="14">
        <v>2005</v>
      </c>
      <c r="C14" s="1">
        <v>1119083.6000000001</v>
      </c>
      <c r="D14" s="1">
        <v>137816.5</v>
      </c>
    </row>
    <row r="15" spans="2:4" x14ac:dyDescent="0.25">
      <c r="B15" s="14">
        <v>2006</v>
      </c>
      <c r="C15" s="1">
        <v>1742205.4</v>
      </c>
      <c r="D15" s="1">
        <v>241780.1</v>
      </c>
    </row>
    <row r="16" spans="2:4" x14ac:dyDescent="0.25">
      <c r="B16" s="14">
        <v>2007</v>
      </c>
      <c r="C16" s="1">
        <v>1751929.3</v>
      </c>
      <c r="D16" s="1">
        <v>353280.4</v>
      </c>
    </row>
    <row r="17" spans="2:9" x14ac:dyDescent="0.25">
      <c r="B17" s="14">
        <v>2008</v>
      </c>
      <c r="C17" s="1">
        <v>1438073.4</v>
      </c>
      <c r="D17" s="1">
        <v>398999.1</v>
      </c>
    </row>
    <row r="18" spans="2:9" x14ac:dyDescent="0.25">
      <c r="B18" s="14">
        <v>2009</v>
      </c>
      <c r="C18" s="1">
        <v>739981.7</v>
      </c>
      <c r="D18" s="1">
        <v>144348.6</v>
      </c>
    </row>
    <row r="19" spans="2:9" x14ac:dyDescent="0.25">
      <c r="B19" s="14">
        <v>2010</v>
      </c>
      <c r="C19" s="1">
        <v>596478.1</v>
      </c>
      <c r="D19" s="1">
        <v>138588.20000000001</v>
      </c>
    </row>
    <row r="20" spans="2:9" x14ac:dyDescent="0.25">
      <c r="B20" s="14">
        <v>2011</v>
      </c>
      <c r="C20" s="1">
        <v>666016</v>
      </c>
      <c r="D20" s="1">
        <v>212640</v>
      </c>
    </row>
    <row r="21" spans="2:9" x14ac:dyDescent="0.25">
      <c r="B21" s="14">
        <v>2012</v>
      </c>
      <c r="C21" s="1">
        <v>873400</v>
      </c>
      <c r="D21" s="1">
        <v>259946.30000000005</v>
      </c>
    </row>
    <row r="22" spans="2:9" x14ac:dyDescent="0.25">
      <c r="B22" s="14">
        <v>2013</v>
      </c>
      <c r="C22" s="7">
        <v>1092901.9924999999</v>
      </c>
      <c r="D22" s="7">
        <v>276971.3</v>
      </c>
    </row>
    <row r="23" spans="2:9" x14ac:dyDescent="0.25">
      <c r="B23" s="14">
        <v>2014</v>
      </c>
      <c r="C23" s="7">
        <v>1412424</v>
      </c>
      <c r="D23" s="7">
        <v>327777</v>
      </c>
    </row>
    <row r="24" spans="2:9" x14ac:dyDescent="0.25">
      <c r="B24" s="14">
        <v>2015</v>
      </c>
      <c r="C24" s="7">
        <v>1530249.5999999999</v>
      </c>
      <c r="D24" s="7">
        <v>307114.1999999999</v>
      </c>
    </row>
    <row r="25" spans="2:9" x14ac:dyDescent="0.25">
      <c r="B25" s="14">
        <v>2016</v>
      </c>
      <c r="C25" s="7">
        <v>1464267.1</v>
      </c>
      <c r="D25" s="7">
        <v>293024.90000000002</v>
      </c>
    </row>
    <row r="26" spans="2:9" x14ac:dyDescent="0.25">
      <c r="B26" s="17" t="s">
        <v>19</v>
      </c>
      <c r="C26" s="1">
        <f>'Enero - noviembre'!G15</f>
        <v>1439786.2000000002</v>
      </c>
      <c r="D26" s="1">
        <f>'Enero - noviembre'!I15</f>
        <v>270164.8</v>
      </c>
    </row>
    <row r="27" spans="2:9" x14ac:dyDescent="0.25">
      <c r="B27" s="17" t="s">
        <v>18</v>
      </c>
      <c r="C27" s="1">
        <f>'Enero - noviembre'!C15</f>
        <v>1309553.9000000001</v>
      </c>
      <c r="D27" s="1">
        <f>'Enero - noviembre'!E15</f>
        <v>262980.80000000005</v>
      </c>
    </row>
    <row r="28" spans="2:9" x14ac:dyDescent="0.25">
      <c r="B28" s="14" t="s">
        <v>10</v>
      </c>
      <c r="C28" s="2">
        <f>C26/C27-1</f>
        <v>9.9447834869568874E-2</v>
      </c>
      <c r="D28" s="2">
        <f>D26/D27-1</f>
        <v>2.7317583641086829E-2</v>
      </c>
      <c r="H28" s="5"/>
    </row>
    <row r="30" spans="2:9" x14ac:dyDescent="0.25">
      <c r="B30" s="18" t="s">
        <v>6</v>
      </c>
      <c r="C30" s="18"/>
      <c r="D30" s="18"/>
      <c r="E30" s="18"/>
      <c r="F30" s="18"/>
      <c r="G30" s="18"/>
      <c r="H30" s="18"/>
      <c r="I30" s="18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2018-02-06T20:32:08Z</dcterms:modified>
</cp:coreProperties>
</file>