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Calculo importaciones\2018\IMPORTACIONES_MAYO_2018\MAIZ\"/>
    </mc:Choice>
  </mc:AlternateContent>
  <xr:revisionPtr revIDLastSave="0" documentId="13_ncr:1_{A7C38761-780A-4182-A999-77CFF8292978}" xr6:coauthVersionLast="33" xr6:coauthVersionMax="33" xr10:uidLastSave="{00000000-0000-0000-0000-000000000000}"/>
  <bookViews>
    <workbookView xWindow="0" yWindow="0" windowWidth="24000" windowHeight="9525" xr2:uid="{00000000-000D-0000-FFFF-FFFF00000000}"/>
  </bookViews>
  <sheets>
    <sheet name="Enero - mayo" sheetId="1" r:id="rId1"/>
    <sheet name="2000 - 2018" sheetId="2" r:id="rId2"/>
  </sheets>
  <definedNames>
    <definedName name="_xlnm._FilterDatabase" localSheetId="0" hidden="1">'Enero - mayo'!$B$9:$F$17</definedName>
  </definedNames>
  <calcPr calcId="179017"/>
</workbook>
</file>

<file path=xl/calcChain.xml><?xml version="1.0" encoding="utf-8"?>
<calcChain xmlns="http://schemas.openxmlformats.org/spreadsheetml/2006/main"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<sst xmlns="http://schemas.openxmlformats.org/spreadsheetml/2006/main" count="31" uniqueCount="20">
  <si>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</si>
  <si>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</si>
  <si>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</si>
  <si>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</si>
  <si>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</si>
  <si>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</si>
  <si>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</si>
  <si>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</si>
  <si>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</si>
  <si>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</si>
  <si>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</si>
  <si>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</si>
  <si>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</si>
  <si>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</si>
  <si>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</si>
  <si>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</si>
  <si>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</si>
  <si>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Uruguay</t>
  </si>
  <si>
    <t>Enero - mayo 2017</t>
  </si>
  <si>
    <t>Enero -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</si>
</sst>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E13" sqref="E13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83880.200000000012</v>
      </c>
      <c r="D10" s="11">
        <v>0.26156717907267985</v>
      </c>
      <c r="E10" s="7">
        <v>17049.3</v>
      </c>
      <c r="F10" s="11">
        <v>0.27489249730336324</v>
      </c>
      <c r="G10" s="9">
        <v>535662.19999999995</v>
      </c>
      <c r="H10" s="11">
        <v>0.93894646873720411</v>
      </c>
      <c r="I10" s="9">
        <v>103437.09999999999</v>
      </c>
      <c r="J10" s="11">
        <v>0.94133080460376806</v>
      </c>
    </row>
    <row r="11" spans="2:10" x14ac:dyDescent="0.25">
      <c r="B11" s="14" t="s">
        <v>15</v>
      </c>
      <c r="C11" s="7">
        <v>56</v>
      </c>
      <c r="D11" s="11">
        <v>1.7462717098993649E-4</v>
      </c>
      <c r="E11" s="7">
        <v>12.5</v>
      </c>
      <c r="F11" s="11">
        <v>2.0154236339861697E-4</v>
      </c>
      <c r="G11" s="9">
        <v>31235</v>
      </c>
      <c r="H11" s="11">
        <v>5.4750910090363987E-2</v>
      </c>
      <c r="I11" s="9">
        <v>5491.8</v>
      </c>
      <c r="J11" s="11">
        <v>4.9978204268323202E-2</v>
      </c>
    </row>
    <row r="12" spans="2:10" x14ac:dyDescent="0.25">
      <c r="B12" s="14" t="s">
        <v>17</v>
      </c>
      <c r="C12" s="7"/>
      <c r="D12" s="11">
        <v>0</v>
      </c>
      <c r="E12" s="7"/>
      <c r="F12" s="11">
        <v>0</v>
      </c>
      <c r="G12" s="9">
        <v>2352.5</v>
      </c>
      <c r="H12" s="11">
        <v>4.1236278529720276E-3</v>
      </c>
      <c r="I12" s="9">
        <v>500.1</v>
      </c>
      <c r="J12" s="11">
        <v>4.551167186457707E-3</v>
      </c>
    </row>
    <row r="13" spans="2:10" x14ac:dyDescent="0.25">
      <c r="B13" s="14" t="s">
        <v>16</v>
      </c>
      <c r="C13" s="7"/>
      <c r="D13" s="11">
        <v>0</v>
      </c>
      <c r="E13" s="7"/>
      <c r="F13" s="11">
        <v>4.8370167215668069E-6</v>
      </c>
      <c r="G13" s="9">
        <v>963</v>
      </c>
      <c r="H13" s="11">
        <v>1.688014292204915E-3</v>
      </c>
      <c r="I13" s="9">
        <v>183.7</v>
      </c>
      <c r="J13" s="11">
        <v>1.6717644714102791E-3</v>
      </c>
    </row>
    <row r="14" spans="2:10" x14ac:dyDescent="0.25">
      <c r="B14" s="14" t="s">
        <v>13</v>
      </c>
      <c r="C14" s="7">
        <v>236747</v>
      </c>
      <c r="D14" s="11">
        <v>0.73825819375633006</v>
      </c>
      <c r="E14" s="7">
        <v>44959.599999999991</v>
      </c>
      <c r="F14" s="11">
        <v>0.72490112331651657</v>
      </c>
      <c r="G14" s="9">
        <v>280.10000000000002</v>
      </c>
      <c r="H14" s="11">
        <v>4.9097902725503287E-4</v>
      </c>
      <c r="I14" s="9">
        <v>271.20000000000005</v>
      </c>
      <c r="J14" s="11">
        <v>2.4680594700406504E-3</v>
      </c>
    </row>
    <row r="15" spans="2:10" s="16" customFormat="1" x14ac:dyDescent="0.25">
      <c r="B15" s="15" t="s">
        <v>12</v>
      </c>
      <c r="C15" s="12">
        <v>320683.2</v>
      </c>
      <c r="D15" s="18">
        <v>0.99999999999999978</v>
      </c>
      <c r="E15" s="12">
        <v>62021.69999999999</v>
      </c>
      <c r="F15" s="18">
        <v>1</v>
      </c>
      <c r="G15" s="12">
        <v>570492.79999999993</v>
      </c>
      <c r="H15" s="18">
        <v>1</v>
      </c>
      <c r="I15" s="12">
        <v>109883.9</v>
      </c>
      <c r="J15" s="18">
        <v>1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D15" sqref="D1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19</v>
      </c>
      <c r="C27" s="1">
        <f>'Enero - mayo'!G15</f>
        <v>570492.79999999993</v>
      </c>
      <c r="D27" s="1">
        <f>'Enero - mayo'!I15</f>
        <v>109883.9</v>
      </c>
    </row>
    <row r="28" spans="2:9" x14ac:dyDescent="0.25">
      <c r="B28" s="17" t="s">
        <v>18</v>
      </c>
      <c r="C28" s="1">
        <f>'Enero - mayo'!C15</f>
        <v>320683.2</v>
      </c>
      <c r="D28" s="1">
        <f>'Enero - mayo'!E15</f>
        <v>62021.69999999999</v>
      </c>
    </row>
    <row r="29" spans="2:9" x14ac:dyDescent="0.25">
      <c r="B29" s="14" t="s">
        <v>10</v>
      </c>
      <c r="C29" s="2">
        <f>C27/C28-1</f>
        <v>0.77899185239513602</v>
      </c>
      <c r="D29" s="2">
        <f>D27/D28-1</f>
        <v>0.77170087243658281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2018-06-25T15:26:18Z</dcterms:modified>
</cp:coreProperties>
</file>