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Maíz\2022\"/>
    </mc:Choice>
  </mc:AlternateContent>
  <xr:revisionPtr revIDLastSave="0" documentId="13_ncr:1_{9E19928F-F79F-4B5A-BD8C-2EDC7D146A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 marzo 2022" sheetId="1" r:id="rId1"/>
    <sheet name="2000 - 2022" sheetId="2" r:id="rId2"/>
  </sheets>
  <definedNames>
    <definedName name="_xlnm._FilterDatabase" localSheetId="0" hidden="1">'Enero - marzo 2022'!$B$9:$F$16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D32" i="2" s="1"/>
  <c r="F14" i="1"/>
  <c r="G14" i="1"/>
  <c r="C31" i="2" s="1"/>
  <c r="H14" i="1"/>
  <c r="I14" i="1"/>
  <c r="J14" i="1"/>
  <c r="D14" i="1"/>
  <c r="C14" i="1"/>
  <c r="C32" i="2" s="1"/>
  <c r="C33" i="2" l="1"/>
  <c r="D31" i="2" l="1"/>
  <c r="D33" i="2" s="1"/>
</calcChain>
</file>

<file path=xl/sharedStrings.xml><?xml version="1.0" encoding="utf-8"?>
<sst xmlns="http://schemas.openxmlformats.org/spreadsheetml/2006/main" count="30" uniqueCount="19">
  <si>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</si>
  <si>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</si>
  <si>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</si>
  <si>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</si>
  <si>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</si>
  <si>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</si>
  <si>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</si>
  <si>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</si>
  <si>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</si>
  <si>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</si>
  <si>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</si>
  <si>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</si>
  <si>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</si>
  <si>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</si>
  <si>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Estados Unidos</t>
  </si>
  <si>
    <t>Otros</t>
  </si>
  <si>
    <t>Bolivia</t>
  </si>
  <si>
    <t>Enero - marzo 2022</t>
  </si>
  <si>
    <t>Enero -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</si>
</sst>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6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41" fontId="0" fillId="0" borderId="0" xfId="3" applyFont="1"/>
    <xf numFmtId="41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165" fontId="6" fillId="0" borderId="1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200025</xdr:colOff>
      <xdr:row>2</xdr:row>
      <xdr:rowOff>187844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53340"/>
          <a:ext cx="1544955" cy="51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63"/>
  <sheetViews>
    <sheetView showGridLines="0" tabSelected="1" zoomScaleNormal="100" workbookViewId="0">
      <selection activeCell="E25" sqref="E25"/>
    </sheetView>
  </sheetViews>
  <sheetFormatPr baseColWidth="10" defaultRowHeight="15" x14ac:dyDescent="0.25"/>
  <cols>
    <col min="1" max="1" width="9.140625" customWidth="1"/>
    <col min="2" max="2" width="20.28515625" customWidth="1"/>
    <col min="3" max="3" width="14.5703125" customWidth="1"/>
    <col min="4" max="4" width="16.85546875" customWidth="1"/>
    <col min="5" max="5" width="18.28515625" customWidth="1"/>
    <col min="6" max="9" width="15.5703125" customWidth="1"/>
    <col min="10" max="10" width="15.28515625" customWidth="1"/>
  </cols>
  <sheetData>
    <row r="6" spans="2:12" x14ac:dyDescent="0.25">
      <c r="B6" s="27" t="s">
        <v>11</v>
      </c>
      <c r="C6" s="27"/>
      <c r="D6" s="27"/>
      <c r="E6" s="27"/>
      <c r="F6" s="27"/>
      <c r="G6" s="27"/>
      <c r="H6" s="27"/>
      <c r="I6" s="27"/>
      <c r="J6" s="27"/>
    </row>
    <row r="7" spans="2:12" x14ac:dyDescent="0.25">
      <c r="B7" s="6"/>
      <c r="C7" s="28" t="s">
        <v>18</v>
      </c>
      <c r="D7" s="29"/>
      <c r="E7" s="29"/>
      <c r="F7" s="30"/>
      <c r="G7" s="28" t="s">
        <v>17</v>
      </c>
      <c r="H7" s="29"/>
      <c r="I7" s="29"/>
      <c r="J7" s="30"/>
    </row>
    <row r="8" spans="2:12" x14ac:dyDescent="0.25">
      <c r="B8" s="31" t="s">
        <v>0</v>
      </c>
      <c r="C8" s="32" t="s">
        <v>3</v>
      </c>
      <c r="D8" s="32"/>
      <c r="E8" s="27" t="s">
        <v>4</v>
      </c>
      <c r="F8" s="27"/>
      <c r="G8" s="32" t="s">
        <v>3</v>
      </c>
      <c r="H8" s="32"/>
      <c r="I8" s="27" t="s">
        <v>4</v>
      </c>
      <c r="J8" s="27"/>
    </row>
    <row r="9" spans="2:12" x14ac:dyDescent="0.25">
      <c r="B9" s="31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0" t="s">
        <v>13</v>
      </c>
      <c r="C10" s="1">
        <v>167262.50699999998</v>
      </c>
      <c r="D10" s="15">
        <v>0.29445199960287066</v>
      </c>
      <c r="E10" s="1">
        <v>44789.209000000003</v>
      </c>
      <c r="F10" s="15">
        <v>0.29032832441687478</v>
      </c>
      <c r="G10" s="23">
        <v>451363.97700000001</v>
      </c>
      <c r="H10" s="24">
        <v>0.99550101730172191</v>
      </c>
      <c r="I10" s="23">
        <v>145429.15899999999</v>
      </c>
      <c r="J10" s="24">
        <v>0.99476095915976803</v>
      </c>
      <c r="L10" s="18"/>
    </row>
    <row r="11" spans="2:12" x14ac:dyDescent="0.25">
      <c r="B11" s="10" t="s">
        <v>16</v>
      </c>
      <c r="C11" s="1"/>
      <c r="D11" s="15">
        <v>0</v>
      </c>
      <c r="E11" s="1"/>
      <c r="F11" s="15">
        <v>0</v>
      </c>
      <c r="G11" s="23">
        <v>1754</v>
      </c>
      <c r="H11" s="24">
        <v>3.8685160387693504E-3</v>
      </c>
      <c r="I11" s="23">
        <v>597.84699999999998</v>
      </c>
      <c r="J11" s="24">
        <v>4.0893783560337436E-3</v>
      </c>
    </row>
    <row r="12" spans="2:12" x14ac:dyDescent="0.25">
      <c r="B12" s="10" t="s">
        <v>14</v>
      </c>
      <c r="C12" s="1">
        <v>225279.85499999998</v>
      </c>
      <c r="D12" s="15">
        <v>0.39658680815417147</v>
      </c>
      <c r="E12" s="1">
        <v>62513.120999999999</v>
      </c>
      <c r="F12" s="15">
        <v>0.40521657066994304</v>
      </c>
      <c r="G12" s="23">
        <v>145.27599999999998</v>
      </c>
      <c r="H12" s="24">
        <v>3.204119361734641E-4</v>
      </c>
      <c r="I12" s="23">
        <v>117.22</v>
      </c>
      <c r="J12" s="24">
        <v>8.0180536306826897E-4</v>
      </c>
    </row>
    <row r="13" spans="2:12" x14ac:dyDescent="0.25">
      <c r="B13" s="10" t="s">
        <v>15</v>
      </c>
      <c r="C13" s="1">
        <v>175504.40700000001</v>
      </c>
      <c r="D13" s="15">
        <v>0.30896119224295771</v>
      </c>
      <c r="E13" s="1">
        <v>46968.560000000005</v>
      </c>
      <c r="F13" s="15">
        <v>0.30445510491318228</v>
      </c>
      <c r="G13" s="25">
        <v>140.58000000000001</v>
      </c>
      <c r="H13" s="24">
        <v>3.1005472333534505E-4</v>
      </c>
      <c r="I13" s="25">
        <v>50.854999999999997</v>
      </c>
      <c r="J13" s="24">
        <v>3.4785712112981421E-4</v>
      </c>
    </row>
    <row r="14" spans="2:12" s="12" customFormat="1" x14ac:dyDescent="0.25">
      <c r="B14" s="11" t="s">
        <v>12</v>
      </c>
      <c r="C14" s="8">
        <f>SUM(C10:C13)</f>
        <v>568046.76899999997</v>
      </c>
      <c r="D14" s="17">
        <f>SUM(D10:D13)</f>
        <v>0.99999999999999989</v>
      </c>
      <c r="E14" s="8">
        <f t="shared" ref="E14:J14" si="0">SUM(E10:E13)</f>
        <v>154270.89000000001</v>
      </c>
      <c r="F14" s="17">
        <f t="shared" si="0"/>
        <v>1</v>
      </c>
      <c r="G14" s="8">
        <f t="shared" si="0"/>
        <v>453403.83300000004</v>
      </c>
      <c r="H14" s="17">
        <f t="shared" si="0"/>
        <v>1.0000000000000002</v>
      </c>
      <c r="I14" s="8">
        <f t="shared" si="0"/>
        <v>146195.08100000001</v>
      </c>
      <c r="J14" s="17">
        <f t="shared" si="0"/>
        <v>0.99999999999999989</v>
      </c>
    </row>
    <row r="15" spans="2:12" x14ac:dyDescent="0.25">
      <c r="C15" s="3"/>
      <c r="D15" s="3"/>
      <c r="E15" s="3"/>
      <c r="F15" s="3"/>
    </row>
    <row r="16" spans="2:12" x14ac:dyDescent="0.25">
      <c r="B16" s="26" t="s">
        <v>6</v>
      </c>
      <c r="C16" s="26"/>
      <c r="D16" s="26"/>
      <c r="E16" s="26"/>
      <c r="F16" s="26"/>
      <c r="G16" s="26"/>
      <c r="H16" s="26"/>
      <c r="I16" s="26"/>
    </row>
    <row r="17" spans="3:10" x14ac:dyDescent="0.25">
      <c r="C17" s="3"/>
      <c r="D17" s="3"/>
      <c r="E17" s="3"/>
      <c r="F17" s="3"/>
      <c r="G17" s="19"/>
    </row>
    <row r="18" spans="3:10" x14ac:dyDescent="0.25">
      <c r="E18" s="9"/>
      <c r="G18" s="16"/>
      <c r="I18" s="9"/>
    </row>
    <row r="19" spans="3:10" x14ac:dyDescent="0.25">
      <c r="E19" s="7"/>
    </row>
    <row r="20" spans="3:10" x14ac:dyDescent="0.25">
      <c r="C20" s="21"/>
      <c r="D20" s="21"/>
      <c r="E20" s="21"/>
      <c r="F20" s="21"/>
      <c r="G20" s="21"/>
      <c r="H20" s="21"/>
      <c r="I20" s="21"/>
      <c r="J20" s="21"/>
    </row>
    <row r="21" spans="3:10" x14ac:dyDescent="0.25">
      <c r="C21" s="21"/>
      <c r="D21" s="21"/>
      <c r="E21" s="21"/>
      <c r="F21" s="21"/>
      <c r="G21" s="21"/>
      <c r="H21" s="21"/>
      <c r="I21" s="21"/>
      <c r="J21" s="21"/>
    </row>
    <row r="22" spans="3:10" x14ac:dyDescent="0.25">
      <c r="C22" s="21"/>
      <c r="D22" s="21"/>
      <c r="E22" s="21"/>
      <c r="F22" s="21"/>
      <c r="G22" s="21"/>
      <c r="H22" s="21"/>
      <c r="I22" s="21"/>
      <c r="J22" s="21"/>
    </row>
    <row r="23" spans="3:10" x14ac:dyDescent="0.25">
      <c r="C23" s="21"/>
      <c r="D23" s="21"/>
      <c r="E23" s="21"/>
      <c r="F23" s="21"/>
      <c r="G23" s="21"/>
      <c r="H23" s="21"/>
      <c r="I23" s="21"/>
      <c r="J23" s="21"/>
    </row>
    <row r="24" spans="3:10" x14ac:dyDescent="0.25">
      <c r="C24" s="21"/>
      <c r="D24" s="21"/>
      <c r="E24" s="21"/>
      <c r="F24" s="21"/>
      <c r="G24" s="21"/>
      <c r="H24" s="21"/>
      <c r="I24" s="21"/>
      <c r="J24" s="21"/>
    </row>
    <row r="25" spans="3:10" x14ac:dyDescent="0.25">
      <c r="C25" s="21"/>
      <c r="D25" s="21"/>
      <c r="E25" s="21"/>
      <c r="F25" s="21"/>
      <c r="G25" s="21"/>
      <c r="H25" s="21"/>
      <c r="I25" s="21"/>
      <c r="J25" s="21"/>
    </row>
    <row r="26" spans="3:10" x14ac:dyDescent="0.25">
      <c r="C26" s="21"/>
      <c r="D26" s="21"/>
      <c r="E26" s="21"/>
      <c r="F26" s="21"/>
      <c r="G26" s="21"/>
      <c r="H26" s="21"/>
      <c r="I26" s="21"/>
      <c r="J26" s="21"/>
    </row>
    <row r="27" spans="3:10" x14ac:dyDescent="0.25">
      <c r="C27" s="21"/>
      <c r="D27" s="21"/>
      <c r="E27" s="21"/>
      <c r="F27" s="21"/>
      <c r="G27" s="21"/>
      <c r="H27" s="21"/>
      <c r="I27" s="21"/>
      <c r="J27" s="21"/>
    </row>
    <row r="28" spans="3:10" x14ac:dyDescent="0.25">
      <c r="C28" s="21"/>
      <c r="D28" s="21"/>
      <c r="E28" s="21"/>
      <c r="F28" s="21"/>
      <c r="G28" s="21"/>
      <c r="H28" s="21"/>
      <c r="I28" s="21"/>
      <c r="J28" s="21"/>
    </row>
    <row r="29" spans="3:10" x14ac:dyDescent="0.25">
      <c r="C29" s="21"/>
      <c r="D29" s="21"/>
      <c r="E29" s="21"/>
      <c r="F29" s="21"/>
      <c r="G29" s="21"/>
      <c r="H29" s="21"/>
      <c r="I29" s="21"/>
      <c r="J29" s="21"/>
    </row>
    <row r="30" spans="3:10" x14ac:dyDescent="0.25">
      <c r="C30" s="21"/>
      <c r="D30" s="21"/>
      <c r="E30" s="21"/>
      <c r="F30" s="21"/>
      <c r="G30" s="21"/>
      <c r="H30" s="21"/>
      <c r="I30" s="21"/>
      <c r="J30" s="21"/>
    </row>
    <row r="31" spans="3:10" x14ac:dyDescent="0.25">
      <c r="C31" s="21"/>
      <c r="D31" s="21"/>
      <c r="E31" s="21"/>
      <c r="F31" s="21"/>
      <c r="G31" s="21"/>
      <c r="H31" s="21"/>
      <c r="I31" s="21"/>
      <c r="J31" s="21"/>
    </row>
    <row r="32" spans="3:10" x14ac:dyDescent="0.25">
      <c r="C32" s="21"/>
      <c r="D32" s="21"/>
      <c r="E32" s="21"/>
      <c r="F32" s="21"/>
      <c r="G32" s="21"/>
      <c r="H32" s="21"/>
      <c r="I32" s="21"/>
      <c r="J32" s="21"/>
    </row>
    <row r="33" spans="3:10" x14ac:dyDescent="0.25">
      <c r="C33" s="21"/>
      <c r="D33" s="21"/>
      <c r="E33" s="21"/>
      <c r="F33" s="21"/>
      <c r="G33" s="21"/>
      <c r="H33" s="21"/>
      <c r="I33" s="21"/>
      <c r="J33" s="21"/>
    </row>
    <row r="34" spans="3:10" x14ac:dyDescent="0.25">
      <c r="C34" s="21"/>
      <c r="D34" s="21"/>
      <c r="E34" s="21"/>
      <c r="F34" s="21"/>
      <c r="G34" s="21"/>
      <c r="H34" s="21"/>
      <c r="I34" s="21"/>
      <c r="J34" s="21"/>
    </row>
    <row r="35" spans="3:10" x14ac:dyDescent="0.25">
      <c r="C35" s="21"/>
      <c r="D35" s="21"/>
      <c r="E35" s="21"/>
      <c r="F35" s="21"/>
      <c r="G35" s="21"/>
      <c r="H35" s="21"/>
      <c r="I35" s="21"/>
      <c r="J35" s="21"/>
    </row>
    <row r="36" spans="3:10" x14ac:dyDescent="0.25">
      <c r="C36" s="21"/>
      <c r="D36" s="21"/>
      <c r="E36" s="21"/>
      <c r="F36" s="21"/>
      <c r="G36" s="21"/>
      <c r="H36" s="21"/>
      <c r="I36" s="21"/>
      <c r="J36" s="21"/>
    </row>
    <row r="37" spans="3:10" x14ac:dyDescent="0.25">
      <c r="C37" s="21"/>
      <c r="D37" s="21"/>
      <c r="E37" s="21"/>
      <c r="F37" s="21"/>
      <c r="G37" s="21"/>
      <c r="H37" s="21"/>
      <c r="I37" s="21"/>
      <c r="J37" s="21"/>
    </row>
    <row r="38" spans="3:10" x14ac:dyDescent="0.25">
      <c r="C38" s="21"/>
      <c r="D38" s="21"/>
      <c r="E38" s="21"/>
      <c r="F38" s="21"/>
      <c r="G38" s="21"/>
      <c r="H38" s="21"/>
      <c r="I38" s="21"/>
      <c r="J38" s="21"/>
    </row>
    <row r="39" spans="3:10" x14ac:dyDescent="0.25">
      <c r="C39" s="21"/>
      <c r="D39" s="21"/>
      <c r="E39" s="21"/>
      <c r="F39" s="21"/>
      <c r="G39" s="21"/>
      <c r="H39" s="21"/>
      <c r="I39" s="21"/>
      <c r="J39" s="21"/>
    </row>
    <row r="40" spans="3:10" x14ac:dyDescent="0.25">
      <c r="C40" s="21"/>
      <c r="D40" s="21"/>
      <c r="E40" s="21"/>
      <c r="F40" s="21"/>
      <c r="G40" s="21"/>
      <c r="H40" s="21"/>
      <c r="I40" s="21"/>
      <c r="J40" s="21"/>
    </row>
    <row r="41" spans="3:10" x14ac:dyDescent="0.25">
      <c r="C41" s="21"/>
      <c r="D41" s="21"/>
      <c r="E41" s="21"/>
      <c r="F41" s="21"/>
      <c r="G41" s="21"/>
      <c r="H41" s="21"/>
      <c r="I41" s="21"/>
      <c r="J41" s="21"/>
    </row>
    <row r="42" spans="3:10" x14ac:dyDescent="0.25">
      <c r="C42" s="21"/>
      <c r="D42" s="21"/>
      <c r="E42" s="21"/>
      <c r="F42" s="21"/>
      <c r="G42" s="21"/>
      <c r="H42" s="21"/>
      <c r="I42" s="21"/>
      <c r="J42" s="21"/>
    </row>
    <row r="43" spans="3:10" x14ac:dyDescent="0.25">
      <c r="C43" s="21"/>
      <c r="D43" s="21"/>
      <c r="E43" s="21"/>
      <c r="F43" s="21"/>
      <c r="G43" s="21"/>
      <c r="H43" s="21"/>
      <c r="I43" s="21"/>
      <c r="J43" s="21"/>
    </row>
    <row r="44" spans="3:10" x14ac:dyDescent="0.25">
      <c r="C44" s="21"/>
      <c r="D44" s="21"/>
      <c r="E44" s="21"/>
      <c r="F44" s="21"/>
      <c r="G44" s="21"/>
      <c r="H44" s="21"/>
      <c r="I44" s="21"/>
      <c r="J44" s="21"/>
    </row>
    <row r="45" spans="3:10" x14ac:dyDescent="0.25">
      <c r="C45" s="21"/>
      <c r="D45" s="21"/>
      <c r="E45" s="21"/>
      <c r="F45" s="21"/>
      <c r="G45" s="21"/>
      <c r="H45" s="21"/>
      <c r="I45" s="21"/>
      <c r="J45" s="21"/>
    </row>
    <row r="46" spans="3:10" x14ac:dyDescent="0.25">
      <c r="C46" s="22"/>
      <c r="D46" s="22"/>
      <c r="E46" s="22"/>
      <c r="F46" s="22"/>
      <c r="G46" s="22"/>
      <c r="H46" s="22"/>
      <c r="I46" s="22"/>
      <c r="J46" s="22"/>
    </row>
    <row r="47" spans="3:10" x14ac:dyDescent="0.25">
      <c r="C47" s="22"/>
      <c r="D47" s="22"/>
      <c r="E47" s="22"/>
      <c r="F47" s="22"/>
      <c r="G47" s="22"/>
      <c r="H47" s="22"/>
      <c r="I47" s="22"/>
      <c r="J47" s="22"/>
    </row>
    <row r="48" spans="3:10" x14ac:dyDescent="0.25">
      <c r="C48" s="22"/>
      <c r="D48" s="22"/>
      <c r="E48" s="22"/>
      <c r="F48" s="22"/>
      <c r="G48" s="22"/>
      <c r="H48" s="22"/>
      <c r="I48" s="22"/>
      <c r="J48" s="22"/>
    </row>
    <row r="49" spans="3:10" x14ac:dyDescent="0.25">
      <c r="C49" s="22"/>
      <c r="D49" s="22"/>
      <c r="E49" s="22"/>
      <c r="F49" s="22"/>
      <c r="G49" s="22"/>
      <c r="H49" s="22"/>
      <c r="I49" s="22"/>
      <c r="J49" s="22"/>
    </row>
    <row r="55" spans="3:10" x14ac:dyDescent="0.25">
      <c r="C55" s="21"/>
      <c r="D55" s="21"/>
      <c r="E55" s="21"/>
      <c r="F55" s="21"/>
      <c r="G55" s="21"/>
      <c r="H55" s="21"/>
      <c r="I55" s="21"/>
      <c r="J55" s="21"/>
    </row>
    <row r="56" spans="3:10" x14ac:dyDescent="0.25">
      <c r="C56" s="21"/>
      <c r="D56" s="21"/>
      <c r="E56" s="21"/>
      <c r="F56" s="21"/>
      <c r="G56" s="21"/>
      <c r="H56" s="21"/>
      <c r="I56" s="21"/>
      <c r="J56" s="21"/>
    </row>
    <row r="57" spans="3:10" x14ac:dyDescent="0.25">
      <c r="C57" s="21"/>
      <c r="D57" s="21"/>
      <c r="E57" s="21"/>
      <c r="F57" s="21"/>
      <c r="G57" s="21"/>
      <c r="H57" s="21"/>
      <c r="I57" s="21"/>
      <c r="J57" s="21"/>
    </row>
    <row r="58" spans="3:10" x14ac:dyDescent="0.25">
      <c r="C58" s="21"/>
      <c r="D58" s="21"/>
      <c r="E58" s="21"/>
      <c r="F58" s="21"/>
      <c r="G58" s="21"/>
      <c r="H58" s="21"/>
      <c r="I58" s="21"/>
      <c r="J58" s="21"/>
    </row>
    <row r="59" spans="3:10" x14ac:dyDescent="0.25">
      <c r="C59" s="21"/>
      <c r="D59" s="21"/>
      <c r="E59" s="21"/>
      <c r="F59" s="21"/>
      <c r="G59" s="21"/>
      <c r="H59" s="21"/>
      <c r="I59" s="21"/>
      <c r="J59" s="21"/>
    </row>
    <row r="60" spans="3:10" x14ac:dyDescent="0.25">
      <c r="C60" s="21"/>
      <c r="D60" s="21"/>
      <c r="E60" s="21"/>
      <c r="F60" s="21"/>
      <c r="G60" s="21"/>
      <c r="H60" s="21"/>
      <c r="I60" s="21"/>
      <c r="J60" s="21"/>
    </row>
    <row r="61" spans="3:10" x14ac:dyDescent="0.25">
      <c r="C61" s="21"/>
      <c r="D61" s="21"/>
      <c r="E61" s="21"/>
      <c r="F61" s="21"/>
      <c r="G61" s="21"/>
      <c r="H61" s="21"/>
      <c r="I61" s="21"/>
      <c r="J61" s="21"/>
    </row>
    <row r="63" spans="3:10" x14ac:dyDescent="0.25">
      <c r="C63" s="22"/>
      <c r="D63" s="22"/>
      <c r="E63" s="22"/>
      <c r="F63" s="22"/>
      <c r="G63" s="22"/>
      <c r="H63" s="22"/>
      <c r="I63" s="22"/>
      <c r="J63" s="22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5"/>
  <sheetViews>
    <sheetView showGridLines="0" zoomScale="90" zoomScaleNormal="90" workbookViewId="0">
      <selection activeCell="B34" sqref="B34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33" t="s">
        <v>11</v>
      </c>
      <c r="C7" s="34"/>
      <c r="D7" s="35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0">
        <v>2000</v>
      </c>
      <c r="C9" s="1">
        <v>1217952.3</v>
      </c>
      <c r="D9" s="1">
        <v>126909.5</v>
      </c>
    </row>
    <row r="10" spans="2:4" x14ac:dyDescent="0.25">
      <c r="B10" s="10">
        <v>2001</v>
      </c>
      <c r="C10" s="1">
        <v>1270081.8999999999</v>
      </c>
      <c r="D10" s="1">
        <v>132959.70000000001</v>
      </c>
    </row>
    <row r="11" spans="2:4" x14ac:dyDescent="0.25">
      <c r="B11" s="10">
        <v>2002</v>
      </c>
      <c r="C11" s="1">
        <v>1162285</v>
      </c>
      <c r="D11" s="1">
        <v>128991.4</v>
      </c>
    </row>
    <row r="12" spans="2:4" x14ac:dyDescent="0.25">
      <c r="B12" s="10">
        <v>2003</v>
      </c>
      <c r="C12" s="1">
        <v>1002968.9</v>
      </c>
      <c r="D12" s="1">
        <v>119202.8</v>
      </c>
    </row>
    <row r="13" spans="2:4" x14ac:dyDescent="0.25">
      <c r="B13" s="10">
        <v>2004</v>
      </c>
      <c r="C13" s="1">
        <v>979115.8</v>
      </c>
      <c r="D13" s="1">
        <v>136011.79999999999</v>
      </c>
    </row>
    <row r="14" spans="2:4" x14ac:dyDescent="0.25">
      <c r="B14" s="10">
        <v>2005</v>
      </c>
      <c r="C14" s="1">
        <v>1119083.6000000001</v>
      </c>
      <c r="D14" s="1">
        <v>137816.5</v>
      </c>
    </row>
    <row r="15" spans="2:4" x14ac:dyDescent="0.25">
      <c r="B15" s="10">
        <v>2006</v>
      </c>
      <c r="C15" s="1">
        <v>1742205.4</v>
      </c>
      <c r="D15" s="1">
        <v>241780.1</v>
      </c>
    </row>
    <row r="16" spans="2:4" x14ac:dyDescent="0.25">
      <c r="B16" s="10">
        <v>2007</v>
      </c>
      <c r="C16" s="1">
        <v>1751929.3</v>
      </c>
      <c r="D16" s="1">
        <v>353280.4</v>
      </c>
    </row>
    <row r="17" spans="2:6" x14ac:dyDescent="0.25">
      <c r="B17" s="10">
        <v>2008</v>
      </c>
      <c r="C17" s="1">
        <v>1438073.4</v>
      </c>
      <c r="D17" s="1">
        <v>398999.1</v>
      </c>
    </row>
    <row r="18" spans="2:6" x14ac:dyDescent="0.25">
      <c r="B18" s="10">
        <v>2009</v>
      </c>
      <c r="C18" s="1">
        <v>739981.7</v>
      </c>
      <c r="D18" s="1">
        <v>144348.6</v>
      </c>
    </row>
    <row r="19" spans="2:6" x14ac:dyDescent="0.25">
      <c r="B19" s="10">
        <v>2010</v>
      </c>
      <c r="C19" s="1">
        <v>596478.1</v>
      </c>
      <c r="D19" s="1">
        <v>138588.20000000001</v>
      </c>
    </row>
    <row r="20" spans="2:6" x14ac:dyDescent="0.25">
      <c r="B20" s="10">
        <v>2011</v>
      </c>
      <c r="C20" s="1">
        <v>666016</v>
      </c>
      <c r="D20" s="1">
        <v>212640</v>
      </c>
    </row>
    <row r="21" spans="2:6" x14ac:dyDescent="0.25">
      <c r="B21" s="10">
        <v>2012</v>
      </c>
      <c r="C21" s="1">
        <v>873400</v>
      </c>
      <c r="D21" s="1">
        <v>259946.30000000005</v>
      </c>
    </row>
    <row r="22" spans="2:6" x14ac:dyDescent="0.25">
      <c r="B22" s="10">
        <v>2013</v>
      </c>
      <c r="C22" s="1">
        <v>1092901.9924999999</v>
      </c>
      <c r="D22" s="1">
        <v>276971.3</v>
      </c>
    </row>
    <row r="23" spans="2:6" x14ac:dyDescent="0.25">
      <c r="B23" s="10">
        <v>2014</v>
      </c>
      <c r="C23" s="1">
        <v>1412424</v>
      </c>
      <c r="D23" s="1">
        <v>327777</v>
      </c>
    </row>
    <row r="24" spans="2:6" x14ac:dyDescent="0.25">
      <c r="B24" s="10">
        <v>2015</v>
      </c>
      <c r="C24" s="1">
        <v>1530249.5999999999</v>
      </c>
      <c r="D24" s="1">
        <v>307114.1999999999</v>
      </c>
    </row>
    <row r="25" spans="2:6" x14ac:dyDescent="0.25">
      <c r="B25" s="10">
        <v>2016</v>
      </c>
      <c r="C25" s="1">
        <v>1464267.1</v>
      </c>
      <c r="D25" s="1">
        <v>293024.90000000002</v>
      </c>
    </row>
    <row r="26" spans="2:6" x14ac:dyDescent="0.25">
      <c r="B26" s="10">
        <v>2017</v>
      </c>
      <c r="C26" s="1">
        <v>1595432.9000000004</v>
      </c>
      <c r="D26" s="1">
        <v>297540.90000000002</v>
      </c>
    </row>
    <row r="27" spans="2:6" x14ac:dyDescent="0.25">
      <c r="B27" s="10">
        <v>2018</v>
      </c>
      <c r="C27" s="1">
        <v>1918282.9536674002</v>
      </c>
      <c r="D27" s="1">
        <v>381983.59643999999</v>
      </c>
    </row>
    <row r="28" spans="2:6" x14ac:dyDescent="0.25">
      <c r="B28" s="10">
        <v>2019</v>
      </c>
      <c r="C28" s="1">
        <v>2409193.2850000001</v>
      </c>
      <c r="D28" s="1">
        <v>457602.93099999998</v>
      </c>
    </row>
    <row r="29" spans="2:6" x14ac:dyDescent="0.25">
      <c r="B29" s="10">
        <v>2020</v>
      </c>
      <c r="C29" s="1">
        <v>2787891.3019999997</v>
      </c>
      <c r="D29" s="1">
        <v>556094.80599999998</v>
      </c>
    </row>
    <row r="30" spans="2:6" x14ac:dyDescent="0.25">
      <c r="B30" s="10">
        <v>2021</v>
      </c>
      <c r="C30" s="1">
        <v>2340870.6830000002</v>
      </c>
      <c r="D30" s="1">
        <v>688218.29200000002</v>
      </c>
    </row>
    <row r="31" spans="2:6" x14ac:dyDescent="0.25">
      <c r="B31" s="13" t="s">
        <v>17</v>
      </c>
      <c r="C31" s="8">
        <f>+'Enero - marzo 2022'!G14</f>
        <v>453403.83300000004</v>
      </c>
      <c r="D31" s="8">
        <f>'Enero - marzo 2022'!I14</f>
        <v>146195.08100000001</v>
      </c>
      <c r="F31" s="20"/>
    </row>
    <row r="32" spans="2:6" x14ac:dyDescent="0.25">
      <c r="B32" s="13" t="s">
        <v>18</v>
      </c>
      <c r="C32" s="8">
        <f>+'Enero - marzo 2022'!C14</f>
        <v>568046.76899999997</v>
      </c>
      <c r="D32" s="8">
        <f>'Enero - marzo 2022'!E14</f>
        <v>154270.89000000001</v>
      </c>
    </row>
    <row r="33" spans="2:9" x14ac:dyDescent="0.25">
      <c r="B33" s="11" t="s">
        <v>10</v>
      </c>
      <c r="C33" s="14">
        <f>C31/C32-1</f>
        <v>-0.20181953715152623</v>
      </c>
      <c r="D33" s="14">
        <f>D31/D32-1</f>
        <v>-5.2348236274516902E-2</v>
      </c>
      <c r="H33" s="4"/>
    </row>
    <row r="35" spans="2:9" x14ac:dyDescent="0.25">
      <c r="B35" s="26" t="s">
        <v>6</v>
      </c>
      <c r="C35" s="26"/>
      <c r="D35" s="26"/>
      <c r="E35" s="26"/>
      <c r="F35" s="26"/>
      <c r="G35" s="26"/>
      <c r="H35" s="26"/>
      <c r="I35" s="26"/>
    </row>
  </sheetData>
  <mergeCells count="2">
    <mergeCell ref="B35:I35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marzo 2022</vt:lpstr>
      <vt:lpstr>2000 - 2022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Mauricio Quintana</cp:lastModifiedBy>
  <cp:lastPrinted>2018-10-12T13:17:44Z</cp:lastPrinted>
  <dcterms:created xsi:type="dcterms:W3CDTF">2013-06-19T19:51:40Z</dcterms:created>
  <dcterms:modified xsi:type="dcterms:W3CDTF">2022-06-17T21:49:34Z</dcterms:modified>
</cp:coreProperties>
</file>