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r_2015" sheetId="1" r:id="rId1"/>
    <sheet name="2000 - 2015" sheetId="2" r:id="rId2"/>
  </sheets>
  <definedNames>
    <definedName name="_xlnm._FilterDatabase" localSheetId="0" hidden="1">'Enero - Mar_2015'!$B$9:$F$17</definedName>
  </definedNames>
  <calcPr calcId="145621" concurrentCalc="0"/>
</workbook>
</file>

<file path=xl/calcChain.xml><?xml version="1.0" encoding="utf-8"?>
<calcChain xmlns="http://schemas.openxmlformats.org/spreadsheetml/2006/main">
  <c r="C24" i="2" l="1"/>
  <c r="D24" i="2"/>
  <c r="D25" i="2"/>
  <c r="C25" i="2"/>
  <c r="C26" i="2"/>
  <c r="D26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<sst xmlns="http://schemas.openxmlformats.org/spreadsheetml/2006/main" count="31" uniqueCount="22">
  <si>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</si>
  <si>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</si>
  <si>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</si>
  <si>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</si>
  <si>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</si>
  <si>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</si>
  <si>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</si>
  <si>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</si>
  <si>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</si>
  <si>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</si>
  <si>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</si>
  <si>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</si>
  <si>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</si>
  <si>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</si>
  <si>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</si>
  <si>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</si>
  <si>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Perú</t>
  </si>
  <si>
    <t>Estados Unidos</t>
  </si>
  <si>
    <t>Enero a Marzo 2014</t>
  </si>
  <si>
    <t>Enero a  Marzo 2015</t>
  </si>
  <si>
    <t>Ene - Mar 2015</t>
  </si>
  <si>
    <t>Ene - Mar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</si>
</sst>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6" fontId="1" fillId="0" borderId="1" xfId="1" applyNumberFormat="1" applyFont="1" applyBorder="1"/>
    <xf numFmtId="9" fontId="1" fillId="0" borderId="1" xfId="2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F25" sqref="F25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12">
        <v>339830</v>
      </c>
      <c r="D10" s="10">
        <v>0.87656984494492396</v>
      </c>
      <c r="E10" s="12">
        <v>75264.899999999994</v>
      </c>
      <c r="F10" s="10">
        <v>0.8606059982368216</v>
      </c>
      <c r="G10" s="12">
        <v>363430.5</v>
      </c>
      <c r="H10" s="10">
        <v>0.74766246510412715</v>
      </c>
      <c r="I10" s="12">
        <v>75180.7</v>
      </c>
      <c r="J10" s="10">
        <v>0.74112735481708591</v>
      </c>
    </row>
    <row r="11" spans="2:10" x14ac:dyDescent="0.25">
      <c r="B11" s="8" t="s">
        <v>15</v>
      </c>
      <c r="C11" s="12">
        <v>47821.299999999996</v>
      </c>
      <c r="D11" s="10">
        <v>0.12335199813455165</v>
      </c>
      <c r="E11" s="12">
        <v>12162.9</v>
      </c>
      <c r="F11" s="10">
        <v>0.13907498310573238</v>
      </c>
      <c r="G11" s="12">
        <v>50899.899999999994</v>
      </c>
      <c r="H11" s="10">
        <v>0.10471312866573816</v>
      </c>
      <c r="I11" s="12">
        <v>11287</v>
      </c>
      <c r="J11" s="10">
        <v>0.11126664760796919</v>
      </c>
    </row>
    <row r="12" spans="2:10" x14ac:dyDescent="0.25">
      <c r="B12" s="8" t="s">
        <v>17</v>
      </c>
      <c r="C12" s="12">
        <v>1.5</v>
      </c>
      <c r="D12" s="10">
        <v>3.8691544814094867E-6</v>
      </c>
      <c r="E12" s="12">
        <v>14.100000000000001</v>
      </c>
      <c r="F12" s="10">
        <v>1.6122448279528952E-4</v>
      </c>
      <c r="G12" s="12">
        <v>71627.900000000009</v>
      </c>
      <c r="H12" s="10">
        <v>0.14735552542847094</v>
      </c>
      <c r="I12" s="12">
        <v>14855.2</v>
      </c>
      <c r="J12" s="10">
        <v>0.14644177403613926</v>
      </c>
    </row>
    <row r="13" spans="2:10" x14ac:dyDescent="0.25">
      <c r="B13" s="8" t="s">
        <v>16</v>
      </c>
      <c r="C13" s="12">
        <v>28.8</v>
      </c>
      <c r="D13" s="10">
        <v>7.4287766043062143E-5</v>
      </c>
      <c r="E13" s="12">
        <v>10.7</v>
      </c>
      <c r="F13" s="10">
        <v>1.2234765715670904E-4</v>
      </c>
      <c r="G13" s="12">
        <v>53.599999999999994</v>
      </c>
      <c r="H13" s="10">
        <v>1.1026787275581221E-4</v>
      </c>
      <c r="I13" s="12">
        <v>15.2</v>
      </c>
      <c r="J13" s="10">
        <v>1.4984079415620904E-4</v>
      </c>
    </row>
    <row r="14" spans="2:10" x14ac:dyDescent="0.25">
      <c r="B14" s="8" t="s">
        <v>13</v>
      </c>
      <c r="C14" s="12">
        <v>0</v>
      </c>
      <c r="D14" s="10">
        <v>0</v>
      </c>
      <c r="E14" s="12">
        <v>3.1000000000000005</v>
      </c>
      <c r="F14" s="10">
        <v>3.5446517493999827E-5</v>
      </c>
      <c r="G14" s="12">
        <v>77.099999999999994</v>
      </c>
      <c r="H14" s="10">
        <v>1.5861292890808061E-4</v>
      </c>
      <c r="I14" s="12">
        <v>102.90000000000002</v>
      </c>
      <c r="J14" s="10">
        <v>1.0143827446495997E-3</v>
      </c>
    </row>
    <row r="15" spans="2:10" x14ac:dyDescent="0.25">
      <c r="B15" s="8" t="s">
        <v>12</v>
      </c>
      <c r="C15" s="9">
        <v>387681.6</v>
      </c>
      <c r="D15" s="10">
        <v>1</v>
      </c>
      <c r="E15" s="9">
        <v>87455.7</v>
      </c>
      <c r="F15" s="10">
        <v>1</v>
      </c>
      <c r="G15" s="9">
        <v>486088.99999999994</v>
      </c>
      <c r="H15" s="10">
        <v>1</v>
      </c>
      <c r="I15" s="9">
        <v>101440.99999999999</v>
      </c>
      <c r="J15" s="13">
        <v>1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20</v>
      </c>
      <c r="C24" s="2">
        <f>'Enero - Mar_2015'!G15</f>
        <v>486088.99999999994</v>
      </c>
      <c r="D24" s="2">
        <f>'Enero - Mar_2015'!I15</f>
        <v>101440.99999999999</v>
      </c>
    </row>
    <row r="25" spans="2:9" x14ac:dyDescent="0.25">
      <c r="B25" s="1" t="s">
        <v>21</v>
      </c>
      <c r="C25" s="2">
        <f>'Enero - Mar_2015'!C15</f>
        <v>387681.6</v>
      </c>
      <c r="D25" s="2">
        <f>'Enero - Mar_2015'!E15</f>
        <v>87455.7</v>
      </c>
    </row>
    <row r="26" spans="2:9" x14ac:dyDescent="0.25">
      <c r="B26" s="1" t="s">
        <v>10</v>
      </c>
      <c r="C26" s="3">
        <f>C24/C25-1</f>
        <v>0.25383562180923724</v>
      </c>
      <c r="D26" s="3">
        <f>D24/D25-1</f>
        <v>0.15991296164801128</v>
      </c>
      <c r="H26" s="6"/>
    </row>
    <row r="28" spans="2:9" x14ac:dyDescent="0.25">
      <c r="B28" s="14" t="s">
        <v>6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2015-04-08T18:54:24Z</dcterms:modified>
</cp:coreProperties>
</file>