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 activeTab="1"/>
  </bookViews>
  <sheets>
    <sheet name="Enero - Febrero 2014" sheetId="1" r:id="rId1"/>
    <sheet name="2000 - 2014" sheetId="2" r:id="rId2"/>
  </sheets>
  <definedNames>
    <definedName name="_xlnm._FilterDatabase" localSheetId="0" hidden="1">'Enero - Febrero 2014'!$B$9:$F$17</definedName>
  </definedNames>
  <calcPr calcId="145621"/>
</workbook>
</file>

<file path=xl/calcChain.xml><?xml version="1.0" encoding="utf-8"?>
<calcChain xmlns="http://schemas.openxmlformats.org/spreadsheetml/2006/main">
  <c r="E15" i="1" l="1"/>
  <c r="G15" i="1"/>
  <c r="I15" i="1"/>
  <c r="C15" i="1"/>
  <c r="J15" i="1" l="1"/>
  <c r="D15" i="1"/>
  <c r="D24" i="2"/>
  <c r="C24" i="2"/>
  <c r="D23" i="2"/>
  <c r="C23" i="2"/>
  <c r="H15" i="1" l="1"/>
  <c r="F15" i="1"/>
  <c r="C25" i="2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<sst xmlns="http://schemas.openxmlformats.org/spreadsheetml/2006/main" count="31" uniqueCount="22">
  <si>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</si>
  <si>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</si>
  <si>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</si>
  <si>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</si>
  <si>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</si>
  <si>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</si>
  <si>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</si>
  <si>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</si>
  <si>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</si>
  <si>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</si>
  <si>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</si>
  <si>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</si>
  <si>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</si>
  <si>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Paraguay</t>
  </si>
  <si>
    <t>Argentina</t>
  </si>
  <si>
    <t>Bolivia</t>
  </si>
  <si>
    <t>Enero a Marzo  2013</t>
  </si>
  <si>
    <t>Enero a  Marzo  2014</t>
  </si>
  <si>
    <t>Perú</t>
  </si>
  <si>
    <t>Otros</t>
  </si>
  <si>
    <t>Ene - Mar 2014</t>
  </si>
  <si>
    <t>Ene - Mar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</si>
</sst>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zoomScale="90" zoomScaleNormal="90" workbookViewId="0">
      <selection activeCell="F19" sqref="F19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16</v>
      </c>
      <c r="D7" s="15"/>
      <c r="E7" s="15"/>
      <c r="F7" s="15"/>
      <c r="G7" s="15" t="s">
        <v>17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13</v>
      </c>
      <c r="C10" s="9">
        <v>121402.8</v>
      </c>
      <c r="D10" s="10">
        <v>0.4875132818203502</v>
      </c>
      <c r="E10" s="9">
        <v>36101.199999999997</v>
      </c>
      <c r="F10" s="10">
        <v>0.49081819800932924</v>
      </c>
      <c r="G10" s="9">
        <v>339830</v>
      </c>
      <c r="H10" s="10">
        <v>0.87652620873461995</v>
      </c>
      <c r="I10" s="9">
        <v>75264.899999999994</v>
      </c>
      <c r="J10" s="10">
        <v>0.86056270230653753</v>
      </c>
    </row>
    <row r="11" spans="2:10" x14ac:dyDescent="0.25">
      <c r="B11" s="8" t="s">
        <v>14</v>
      </c>
      <c r="C11" s="9">
        <v>124007.1</v>
      </c>
      <c r="D11" s="10">
        <v>0.49797128476463765</v>
      </c>
      <c r="E11" s="9">
        <v>36401.800000000003</v>
      </c>
      <c r="F11" s="10">
        <v>0.4949050413918652</v>
      </c>
      <c r="G11" s="9">
        <v>47842.1</v>
      </c>
      <c r="H11" s="10">
        <v>0.12339950719742977</v>
      </c>
      <c r="I11" s="9">
        <v>12184.5</v>
      </c>
      <c r="J11" s="10">
        <v>0.1393149561914519</v>
      </c>
    </row>
    <row r="12" spans="2:10" x14ac:dyDescent="0.25">
      <c r="B12" s="8" t="s">
        <v>18</v>
      </c>
      <c r="C12" s="9">
        <v>39.700000000000003</v>
      </c>
      <c r="D12" s="10">
        <v>1.5942200087862805E-4</v>
      </c>
      <c r="E12" s="9">
        <v>12.600000000000001</v>
      </c>
      <c r="F12" s="10">
        <v>1.7130481244162382E-4</v>
      </c>
      <c r="G12" s="9">
        <v>28.8</v>
      </c>
      <c r="H12" s="10">
        <v>7.4284067950319439E-5</v>
      </c>
      <c r="I12" s="9">
        <v>10.7</v>
      </c>
      <c r="J12" s="10">
        <v>1.2234150201063113E-4</v>
      </c>
    </row>
    <row r="13" spans="2:10" x14ac:dyDescent="0.25">
      <c r="B13" s="8" t="s">
        <v>15</v>
      </c>
      <c r="C13" s="9">
        <v>3514.8</v>
      </c>
      <c r="D13" s="10">
        <v>1.4114268228921961E-2</v>
      </c>
      <c r="E13" s="9">
        <v>984.4</v>
      </c>
      <c r="F13" s="10">
        <v>1.3383528362502735E-2</v>
      </c>
      <c r="G13" s="9"/>
      <c r="H13" s="10"/>
      <c r="I13" s="9"/>
      <c r="J13" s="10"/>
    </row>
    <row r="14" spans="2:10" x14ac:dyDescent="0.25">
      <c r="B14" s="8" t="s">
        <v>19</v>
      </c>
      <c r="C14" s="13">
        <v>60.2</v>
      </c>
      <c r="D14" s="10">
        <v>2.4174318521142087E-4</v>
      </c>
      <c r="E14" s="9">
        <v>53.099999999999994</v>
      </c>
      <c r="F14" s="10">
        <v>7.2192742386112884E-4</v>
      </c>
      <c r="G14" s="9"/>
      <c r="H14" s="10"/>
      <c r="I14" s="9"/>
      <c r="J14" s="10"/>
    </row>
    <row r="15" spans="2:10" x14ac:dyDescent="0.25">
      <c r="B15" s="8" t="s">
        <v>12</v>
      </c>
      <c r="C15" s="9">
        <f>SUM(C10:C14)</f>
        <v>249024.60000000003</v>
      </c>
      <c r="D15" s="12">
        <f t="shared" ref="D15:J15" si="0">SUM(D10:D14)</f>
        <v>0.99999999999999978</v>
      </c>
      <c r="E15" s="9">
        <f t="shared" si="0"/>
        <v>73553.100000000006</v>
      </c>
      <c r="F15" s="12">
        <f t="shared" si="0"/>
        <v>1</v>
      </c>
      <c r="G15" s="9">
        <f t="shared" si="0"/>
        <v>387700.89999999997</v>
      </c>
      <c r="H15" s="12">
        <f t="shared" si="0"/>
        <v>1</v>
      </c>
      <c r="I15" s="9">
        <f t="shared" si="0"/>
        <v>87460.099999999991</v>
      </c>
      <c r="J15" s="12">
        <f t="shared" si="0"/>
        <v>1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tabSelected="1" zoomScale="90" zoomScaleNormal="90" workbookViewId="0">
      <selection activeCell="J17" sqref="J17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ht="14.45" x14ac:dyDescent="0.3">
      <c r="B23" s="1" t="s">
        <v>20</v>
      </c>
      <c r="C23" s="2">
        <f>'Enero - Febrero 2014'!G15</f>
        <v>387700.89999999997</v>
      </c>
      <c r="D23" s="2">
        <f>'Enero - Febrero 2014'!I15</f>
        <v>87460.099999999991</v>
      </c>
    </row>
    <row r="24" spans="2:9" ht="14.45" x14ac:dyDescent="0.3">
      <c r="B24" s="1" t="s">
        <v>21</v>
      </c>
      <c r="C24" s="2">
        <f>'Enero - Febrero 2014'!C15</f>
        <v>249024.60000000003</v>
      </c>
      <c r="D24" s="2">
        <f>'Enero - Febrero 2014'!E15</f>
        <v>73553.100000000006</v>
      </c>
    </row>
    <row r="25" spans="2:9" ht="14.45" x14ac:dyDescent="0.3">
      <c r="B25" s="1" t="s">
        <v>10</v>
      </c>
      <c r="C25" s="3">
        <f>C23/C24-1</f>
        <v>0.5568779148726668</v>
      </c>
      <c r="D25" s="3">
        <f>D23/D24-1</f>
        <v>0.18907428782743341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2013-06-19T19:51:40Z</dcterms:created>
  <dcterms:modified xsi:type="dcterms:W3CDTF">2014-04-10T21:47:50Z</dcterms:modified>
</cp:coreProperties>
</file>