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8\junio\"/>
    </mc:Choice>
  </mc:AlternateContent>
  <xr:revisionPtr revIDLastSave="0" documentId="13_ncr:1_{73AF125E-4F15-466A-B569-93DB5F194598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Enero - junio" sheetId="1" r:id="rId1"/>
    <sheet name="2000 - 2018" sheetId="2" r:id="rId2"/>
  </sheets>
  <definedNames>
    <definedName name="_xlnm._FilterDatabase" localSheetId="0" hidden="1">'Enero - junio'!$B$9:$F$17</definedName>
  </definedNames>
  <calcPr calcId="179017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<sst xmlns="http://schemas.openxmlformats.org/spreadsheetml/2006/main" count="31" uniqueCount="20">
  <si>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</si>
  <si>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</si>
  <si>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</si>
  <si>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</si>
  <si>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</si>
  <si>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</si>
  <si>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</si>
  <si>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</si>
  <si>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</si>
  <si>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</si>
  <si>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</si>
  <si>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</si>
  <si>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</si>
  <si>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</si>
  <si>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</si>
  <si>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</si>
  <si>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Brasil</t>
  </si>
  <si>
    <t>Uruguay</t>
  </si>
  <si>
    <t>Enero - junio 2017</t>
  </si>
  <si>
    <t>Enero -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</si>
</sst>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9" fontId="4" fillId="0" borderId="1" xfId="2" applyFont="1" applyFill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tabSelected="1" zoomScale="90" zoomScaleNormal="90" workbookViewId="0">
      <selection activeCell="D29" sqref="D29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8"/>
      <c r="C7" s="21" t="s">
        <v>18</v>
      </c>
      <c r="D7" s="21"/>
      <c r="E7" s="21"/>
      <c r="F7" s="21"/>
      <c r="G7" s="21" t="s">
        <v>19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134238.64499999999</v>
      </c>
      <c r="D10" s="11">
        <v>0.36173920067160853</v>
      </c>
      <c r="E10" s="7">
        <v>26498.808000000001</v>
      </c>
      <c r="F10" s="11">
        <v>0.36994064907819907</v>
      </c>
      <c r="G10" s="9">
        <v>706032.69</v>
      </c>
      <c r="H10" s="11">
        <v>0.95268104715212276</v>
      </c>
      <c r="I10" s="9">
        <v>139973.99799999999</v>
      </c>
      <c r="J10" s="11">
        <v>0.95445928650529455</v>
      </c>
    </row>
    <row r="11" spans="2:10" x14ac:dyDescent="0.25">
      <c r="B11" s="14" t="s">
        <v>15</v>
      </c>
      <c r="C11" s="7">
        <v>56</v>
      </c>
      <c r="D11" s="11">
        <v>1.5090583816314653E-4</v>
      </c>
      <c r="E11" s="7">
        <v>12.510999999999999</v>
      </c>
      <c r="F11" s="11">
        <v>1.746617229204177E-4</v>
      </c>
      <c r="G11" s="9">
        <v>31235</v>
      </c>
      <c r="H11" s="11">
        <v>4.2146763073812564E-2</v>
      </c>
      <c r="I11" s="9">
        <v>5491.7370000000001</v>
      </c>
      <c r="J11" s="11">
        <v>3.7447236298092504E-2</v>
      </c>
    </row>
    <row r="12" spans="2:10" x14ac:dyDescent="0.25">
      <c r="B12" s="14" t="s">
        <v>17</v>
      </c>
      <c r="C12" s="7"/>
      <c r="D12" s="11">
        <v>0</v>
      </c>
      <c r="E12" s="7"/>
      <c r="F12" s="11">
        <v>0</v>
      </c>
      <c r="G12" s="9">
        <v>2352.5</v>
      </c>
      <c r="H12" s="11">
        <v>3.1743320035583179E-3</v>
      </c>
      <c r="I12" s="9">
        <v>500.08300000000003</v>
      </c>
      <c r="J12" s="11">
        <v>3.4099823552473456E-3</v>
      </c>
    </row>
    <row r="13" spans="2:10" x14ac:dyDescent="0.25">
      <c r="B13" s="14" t="s">
        <v>16</v>
      </c>
      <c r="C13" s="7">
        <v>1.7999999999999999E-2</v>
      </c>
      <c r="D13" s="11">
        <v>4.8505447981011381E-8</v>
      </c>
      <c r="E13" s="7">
        <v>0.747</v>
      </c>
      <c r="F13" s="11">
        <v>1.0428607387223407E-5</v>
      </c>
      <c r="G13" s="9">
        <v>963.03499999999997</v>
      </c>
      <c r="H13" s="11">
        <v>1.2994655987446481E-3</v>
      </c>
      <c r="I13" s="9">
        <v>184.02099999999999</v>
      </c>
      <c r="J13" s="11">
        <v>1.2548084277909301E-3</v>
      </c>
    </row>
    <row r="14" spans="2:10" x14ac:dyDescent="0.25">
      <c r="B14" s="14" t="s">
        <v>13</v>
      </c>
      <c r="C14" s="7">
        <v>236797.67300000001</v>
      </c>
      <c r="D14" s="11">
        <v>0.63810984498478029</v>
      </c>
      <c r="E14" s="7">
        <v>45117.823999999993</v>
      </c>
      <c r="F14" s="11">
        <v>0.62987426059149321</v>
      </c>
      <c r="G14" s="9">
        <v>517.57899999999984</v>
      </c>
      <c r="H14" s="11">
        <v>6.9839217176183234E-4</v>
      </c>
      <c r="I14" s="9">
        <v>502.82600000000008</v>
      </c>
      <c r="J14" s="11">
        <v>3.4286864135745498E-3</v>
      </c>
    </row>
    <row r="15" spans="2:10" s="16" customFormat="1" x14ac:dyDescent="0.25">
      <c r="B15" s="15" t="s">
        <v>12</v>
      </c>
      <c r="C15" s="12">
        <f>SUM(C10:C14)</f>
        <v>371092.33600000001</v>
      </c>
      <c r="D15" s="18">
        <f t="shared" ref="D15:J15" si="0">SUM(D10:D14)</f>
        <v>1</v>
      </c>
      <c r="E15" s="12">
        <f t="shared" si="0"/>
        <v>71629.889999999985</v>
      </c>
      <c r="F15" s="18">
        <f t="shared" si="0"/>
        <v>0.99999999999999989</v>
      </c>
      <c r="G15" s="12">
        <f t="shared" si="0"/>
        <v>741100.804</v>
      </c>
      <c r="H15" s="18">
        <f t="shared" si="0"/>
        <v>1.0000000000000002</v>
      </c>
      <c r="I15" s="12">
        <f t="shared" si="0"/>
        <v>146652.66500000001</v>
      </c>
      <c r="J15" s="18">
        <f t="shared" si="0"/>
        <v>0.99999999999999989</v>
      </c>
    </row>
    <row r="16" spans="2:10" x14ac:dyDescent="0.25">
      <c r="C16" s="4"/>
      <c r="D16" s="4"/>
      <c r="E16" s="4"/>
      <c r="F16" s="4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zoomScale="90" zoomScaleNormal="90" workbookViewId="0">
      <selection activeCell="C29" sqref="C29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4">
        <v>2017</v>
      </c>
      <c r="C26" s="7">
        <v>1595432.9000000004</v>
      </c>
      <c r="D26" s="7">
        <v>297540.90000000002</v>
      </c>
    </row>
    <row r="27" spans="2:9" x14ac:dyDescent="0.25">
      <c r="B27" s="17" t="s">
        <v>19</v>
      </c>
      <c r="C27" s="1">
        <f>'Enero - junio'!G15</f>
        <v>741100.804</v>
      </c>
      <c r="D27" s="1">
        <f>'Enero - junio'!I15</f>
        <v>146652.66500000001</v>
      </c>
    </row>
    <row r="28" spans="2:9" x14ac:dyDescent="0.25">
      <c r="B28" s="17" t="s">
        <v>18</v>
      </c>
      <c r="C28" s="1">
        <f>'Enero - junio'!C15</f>
        <v>371092.33600000001</v>
      </c>
      <c r="D28" s="1">
        <f>'Enero - junio'!E15</f>
        <v>71629.889999999985</v>
      </c>
    </row>
    <row r="29" spans="2:9" x14ac:dyDescent="0.25">
      <c r="B29" s="14" t="s">
        <v>10</v>
      </c>
      <c r="C29" s="2">
        <f>C27/C28-1</f>
        <v>0.99707924983931751</v>
      </c>
      <c r="D29" s="2">
        <f>D27/D28-1</f>
        <v>1.0473668883199463</v>
      </c>
      <c r="H29" s="5"/>
    </row>
    <row r="31" spans="2:9" x14ac:dyDescent="0.25">
      <c r="B31" s="19" t="s">
        <v>6</v>
      </c>
      <c r="C31" s="19"/>
      <c r="D31" s="19"/>
      <c r="E31" s="19"/>
      <c r="F31" s="19"/>
      <c r="G31" s="19"/>
      <c r="H31" s="19"/>
      <c r="I31" s="19"/>
    </row>
  </sheetData>
  <mergeCells count="2">
    <mergeCell ref="B31:I31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2018-07-17T22:03:02Z</dcterms:modified>
</cp:coreProperties>
</file>