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Junio_2015" sheetId="1" r:id="rId1"/>
    <sheet name="2000 - 2015" sheetId="2" r:id="rId2"/>
  </sheets>
  <definedNames>
    <definedName name="_xlnm._FilterDatabase" localSheetId="0" hidden="1">'Enero - Junio_2015'!$B$9:$F$17</definedName>
  </definedNames>
  <calcPr calcId="145621" concurrentCalc="0"/>
</workbook>
</file>

<file path=xl/calcChain.xml><?xml version="1.0" encoding="utf-8"?>
<calcChain xmlns="http://schemas.openxmlformats.org/spreadsheetml/2006/main">
  <c r="C24" i="2" l="1"/>
  <c r="D24" i="2"/>
  <c r="D25" i="2"/>
  <c r="C25" i="2"/>
  <c r="C26" i="2"/>
  <c r="D26" i="2"/>
</calcChain>
</file>

<file path=xl/sharedStrings.xml><?xml version="1.0" encoding="utf-8"?>
<sst xmlns="http://schemas.openxmlformats.org/spreadsheetml/2006/main" count="31" uniqueCount="21">
  <si>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</si>
  <si>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</si>
  <si>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</si>
  <si>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</si>
  <si>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</si>
  <si>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</si>
  <si>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</si>
  <si>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</si>
  <si>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</si>
  <si>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</si>
  <si>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</si>
  <si>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</si>
  <si>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</si>
  <si>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</si>
  <si>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</si>
  <si>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</si>
  <si>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</si>
  <si>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a Junio 2014</t>
  </si>
  <si>
    <t>Enero a  Junio 2015</t>
  </si>
  <si>
    <t>Ene - Junio 2015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</si>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</sst>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6" fontId="1" fillId="0" borderId="1" xfId="1" applyNumberFormat="1" applyFont="1" applyBorder="1"/>
    <xf numFmtId="9" fontId="1" fillId="0" borderId="1" xfId="2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320887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8"/>
  <sheetViews>
    <sheetView showGridLines="0" tabSelected="1" zoomScale="90" zoomScaleNormal="90" workbookViewId="0">
      <selection activeCell="B17" sqref="B17:I17"/>
    </sheetView>
  </sheetViews>
  <sheetFormatPr baseColWidth="10" defaultRowHeight="15" x14ac:dyDescent="0.25"/>
  <cols>
    <col min="2" max="2" width="17" customWidth="1"/>
    <col min="8" max="8" width="15.42578125" customWidth="1"/>
    <col min="9" max="9" width="17.140625" customWidth="1"/>
  </cols>
  <sheetData>
    <row r="6" spans="2:10" x14ac:dyDescent="0.25">
      <c r="B6" s="15" t="s">
        <v>11</v>
      </c>
      <c r="C6" s="15"/>
      <c r="D6" s="15"/>
      <c r="E6" s="15"/>
      <c r="F6" s="15"/>
      <c r="G6" s="15"/>
      <c r="H6" s="15"/>
      <c r="I6" s="15"/>
      <c r="J6" s="15"/>
    </row>
    <row r="7" spans="2:10" x14ac:dyDescent="0.25">
      <c r="B7" s="11"/>
      <c r="C7" s="15" t="s">
        <v>17</v>
      </c>
      <c r="D7" s="15"/>
      <c r="E7" s="15"/>
      <c r="F7" s="15"/>
      <c r="G7" s="15" t="s">
        <v>18</v>
      </c>
      <c r="H7" s="15"/>
      <c r="I7" s="15"/>
      <c r="J7" s="15"/>
    </row>
    <row r="8" spans="2:10" x14ac:dyDescent="0.25">
      <c r="B8" s="16" t="s">
        <v>0</v>
      </c>
      <c r="C8" s="17" t="s">
        <v>3</v>
      </c>
      <c r="D8" s="17"/>
      <c r="E8" s="15" t="s">
        <v>4</v>
      </c>
      <c r="F8" s="15"/>
      <c r="G8" s="17" t="s">
        <v>3</v>
      </c>
      <c r="H8" s="17"/>
      <c r="I8" s="15" t="s">
        <v>4</v>
      </c>
      <c r="J8" s="15"/>
    </row>
    <row r="9" spans="2:10" x14ac:dyDescent="0.25">
      <c r="B9" s="16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8" t="s">
        <v>14</v>
      </c>
      <c r="C10" s="12">
        <v>345375</v>
      </c>
      <c r="D10" s="10">
        <v>0.79985798799999996</v>
      </c>
      <c r="E10" s="12">
        <v>76689.2</v>
      </c>
      <c r="F10" s="10">
        <v>0.768277973</v>
      </c>
      <c r="G10" s="12">
        <v>363479.4</v>
      </c>
      <c r="H10" s="10">
        <v>0.72527731699999998</v>
      </c>
      <c r="I10" s="12">
        <v>75190.600000000006</v>
      </c>
      <c r="J10" s="10">
        <v>0.71370900800000003</v>
      </c>
    </row>
    <row r="11" spans="2:10" x14ac:dyDescent="0.25">
      <c r="B11" s="8" t="s">
        <v>16</v>
      </c>
      <c r="C11" s="12">
        <v>6428.1</v>
      </c>
      <c r="D11" s="10">
        <v>1.4886912E-2</v>
      </c>
      <c r="E11" s="12">
        <v>2087.6</v>
      </c>
      <c r="F11" s="10">
        <v>2.0913727999999999E-2</v>
      </c>
      <c r="G11" s="12">
        <v>71871.199999999997</v>
      </c>
      <c r="H11" s="10">
        <v>0.143409918</v>
      </c>
      <c r="I11" s="12">
        <v>15640</v>
      </c>
      <c r="J11" s="10">
        <v>0.148454845</v>
      </c>
    </row>
    <row r="12" spans="2:10" x14ac:dyDescent="0.25">
      <c r="B12" s="8" t="s">
        <v>15</v>
      </c>
      <c r="C12" s="12">
        <v>79806.899999999994</v>
      </c>
      <c r="D12" s="10">
        <v>0.18482572999999999</v>
      </c>
      <c r="E12" s="12">
        <v>20284.599999999999</v>
      </c>
      <c r="F12" s="10">
        <v>0.203212596</v>
      </c>
      <c r="G12" s="12">
        <v>65469.2</v>
      </c>
      <c r="H12" s="10">
        <v>0.130635535</v>
      </c>
      <c r="I12" s="12">
        <v>14234</v>
      </c>
      <c r="J12" s="10">
        <v>0.13510909600000001</v>
      </c>
    </row>
    <row r="13" spans="2:10" x14ac:dyDescent="0.25">
      <c r="B13" s="8" t="s">
        <v>20</v>
      </c>
      <c r="C13" s="12">
        <v>0</v>
      </c>
      <c r="D13" s="10">
        <v>0</v>
      </c>
      <c r="E13" s="12">
        <v>0.5</v>
      </c>
      <c r="F13" s="10">
        <v>5.0090400000000001E-6</v>
      </c>
      <c r="G13" s="12">
        <v>179.7</v>
      </c>
      <c r="H13" s="10">
        <v>3.5856899999999999E-4</v>
      </c>
      <c r="I13" s="12">
        <v>105.6</v>
      </c>
      <c r="J13" s="10">
        <v>1.0023549999999999E-3</v>
      </c>
    </row>
    <row r="14" spans="2:10" x14ac:dyDescent="0.25">
      <c r="B14" s="8" t="s">
        <v>13</v>
      </c>
      <c r="C14" s="12">
        <v>185.4</v>
      </c>
      <c r="D14" s="10">
        <v>4.2936999999999999E-4</v>
      </c>
      <c r="E14" s="12">
        <v>757.7</v>
      </c>
      <c r="F14" s="10">
        <v>7.5906940000000003E-3</v>
      </c>
      <c r="G14" s="12">
        <v>159.69999999999999</v>
      </c>
      <c r="H14" s="10">
        <v>3.1866099999999998E-4</v>
      </c>
      <c r="I14" s="12">
        <v>181.7</v>
      </c>
      <c r="J14" s="10">
        <v>1.724696E-3</v>
      </c>
    </row>
    <row r="15" spans="2:10" x14ac:dyDescent="0.25">
      <c r="B15" s="8" t="s">
        <v>12</v>
      </c>
      <c r="C15" s="9">
        <v>431795.4</v>
      </c>
      <c r="D15" s="10">
        <v>1</v>
      </c>
      <c r="E15" s="9">
        <v>99819.6</v>
      </c>
      <c r="F15" s="10">
        <v>1</v>
      </c>
      <c r="G15" s="9">
        <v>501159.2</v>
      </c>
      <c r="H15" s="10">
        <v>1</v>
      </c>
      <c r="I15" s="9">
        <v>105351.9</v>
      </c>
      <c r="J15" s="13">
        <v>1</v>
      </c>
    </row>
    <row r="16" spans="2:10" x14ac:dyDescent="0.25">
      <c r="C16" s="5"/>
      <c r="D16" s="5"/>
      <c r="E16" s="5"/>
      <c r="F16" s="5"/>
    </row>
    <row r="17" spans="2:9" x14ac:dyDescent="0.25">
      <c r="B17" s="14" t="s">
        <v>6</v>
      </c>
      <c r="C17" s="14"/>
      <c r="D17" s="14"/>
      <c r="E17" s="14"/>
      <c r="F17" s="14"/>
      <c r="G17" s="14"/>
      <c r="H17" s="14"/>
      <c r="I17" s="14"/>
    </row>
    <row r="18" spans="2:9" x14ac:dyDescent="0.25">
      <c r="C18" s="5"/>
      <c r="D18" s="5"/>
      <c r="E18" s="5"/>
      <c r="F18" s="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8"/>
  <sheetViews>
    <sheetView showGridLines="0" zoomScale="90" zoomScaleNormal="90" workbookViewId="0">
      <selection activeCell="G27" sqref="G27"/>
    </sheetView>
  </sheetViews>
  <sheetFormatPr baseColWidth="10" defaultRowHeight="15" x14ac:dyDescent="0.25"/>
  <cols>
    <col min="2" max="2" width="15.28515625" customWidth="1"/>
  </cols>
  <sheetData>
    <row r="7" spans="2:4" x14ac:dyDescent="0.25">
      <c r="B7" s="18" t="s">
        <v>11</v>
      </c>
      <c r="C7" s="19"/>
      <c r="D7" s="20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9">
        <v>1092901.9924999999</v>
      </c>
      <c r="D22" s="9">
        <v>276971.3</v>
      </c>
    </row>
    <row r="23" spans="2:9" x14ac:dyDescent="0.25">
      <c r="B23" s="1">
        <v>2014</v>
      </c>
      <c r="C23" s="9">
        <v>1412424</v>
      </c>
      <c r="D23" s="9">
        <v>327777</v>
      </c>
    </row>
    <row r="24" spans="2:9" x14ac:dyDescent="0.25">
      <c r="B24" s="1" t="s">
        <v>19</v>
      </c>
      <c r="C24" s="2">
        <f>'Enero - Junio_2015'!G15</f>
        <v>501159.2</v>
      </c>
      <c r="D24" s="2">
        <f>'Enero - Junio_2015'!I15</f>
        <v>105351.9</v>
      </c>
    </row>
    <row r="25" spans="2:9" x14ac:dyDescent="0.25">
      <c r="B25" s="1" t="s">
        <v>19</v>
      </c>
      <c r="C25" s="2">
        <f>'Enero - Junio_2015'!C15</f>
        <v>431795.4</v>
      </c>
      <c r="D25" s="2">
        <f>'Enero - Junio_2015'!E15</f>
        <v>99819.6</v>
      </c>
    </row>
    <row r="26" spans="2:9" x14ac:dyDescent="0.25">
      <c r="B26" s="1" t="s">
        <v>10</v>
      </c>
      <c r="C26" s="3">
        <f>C24/C25-1</f>
        <v>0.16064043294578867</v>
      </c>
      <c r="D26" s="3">
        <f>D24/D25-1</f>
        <v>5.5422983061442777E-2</v>
      </c>
      <c r="H26" s="6"/>
    </row>
    <row r="28" spans="2:9" x14ac:dyDescent="0.25">
      <c r="B28" s="14" t="s">
        <v>6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Junio_2015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</cp:lastModifiedBy>
  <dcterms:created xsi:type="dcterms:W3CDTF">2013-06-19T19:51:40Z</dcterms:created>
  <dcterms:modified xsi:type="dcterms:W3CDTF">2015-07-15T07:41:48Z</dcterms:modified>
</cp:coreProperties>
</file>