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quintana\Cotrisa\mauricio_quintana\QUINTANA\INFORMACION\INFORMACION PAGINA WEB\Post_JR_08_07_2013\JR_2013\PAGINA WEB COTRISA\Importaciones\Maíz\2019\FEBRERO_2019\"/>
    </mc:Choice>
  </mc:AlternateContent>
  <xr:revisionPtr revIDLastSave="0" documentId="13_ncr:1_{D9FE3799-DBA7-4E30-8CEF-751035EEFEC4}" xr6:coauthVersionLast="41" xr6:coauthVersionMax="41" xr10:uidLastSave="{00000000-0000-0000-0000-000000000000}"/>
  <bookViews>
    <workbookView xWindow="-120" yWindow="-120" windowWidth="24240" windowHeight="13290" xr2:uid="{00000000-000D-0000-FFFF-FFFF00000000}"/>
  </bookViews>
  <sheets>
    <sheet name="Enero - febrero 2019" sheetId="1" r:id="rId1"/>
    <sheet name="2000 - 2019" sheetId="2" r:id="rId2"/>
  </sheets>
  <definedNames>
    <definedName name="_xlnm._FilterDatabase" localSheetId="0" hidden="1">'Enero - febrero 2019'!$B$9:$F$17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8" i="2" l="1"/>
  <c r="D28" i="2" l="1"/>
  <c r="D29" i="2"/>
  <c r="C29" i="2"/>
  <c r="D30" i="2" l="1"/>
  <c r="C30" i="2"/>
</calcChain>
</file>

<file path=xl/sharedStrings.xml><?xml version="1.0" encoding="utf-8"?>
<sst xmlns="http://schemas.openxmlformats.org/spreadsheetml/2006/main" count="31" uniqueCount="22">
  <si>
    <t>País</t>
  </si>
  <si>
    <t>% Total</t>
  </si>
  <si>
    <t>Miles US$</t>
  </si>
  <si>
    <t>Volumen</t>
  </si>
  <si>
    <t>Valor CIF</t>
  </si>
  <si>
    <t>Toneladas</t>
  </si>
  <si>
    <t>Fuente: Elaborado con información de ODEPA.</t>
  </si>
  <si>
    <t>Año</t>
  </si>
  <si>
    <t>Volumen (Toneladas)</t>
  </si>
  <si>
    <t>Valor CIF (Miles US$)</t>
  </si>
  <si>
    <t>Var. %</t>
  </si>
  <si>
    <t>Importaciones de Maíz</t>
  </si>
  <si>
    <t>Total</t>
  </si>
  <si>
    <t>Otros</t>
  </si>
  <si>
    <t>Argentina</t>
  </si>
  <si>
    <t>Paraguay</t>
  </si>
  <si>
    <t>Uruguay</t>
  </si>
  <si>
    <t>Estados Unidos</t>
  </si>
  <si>
    <t>Enero - Febrero 2018</t>
  </si>
  <si>
    <t>Enero - Febrero 2019</t>
  </si>
  <si>
    <t>Enero - febrero 2019</t>
  </si>
  <si>
    <t>Enero - febrero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</si>
</sst>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 * #,##0_ ;_ * \-#,##0_ ;_ * &quot;-&quot;_ ;_ @_ "/>
    <numFmt numFmtId="164" formatCode="_-* #,##0.00_-;\-* #,##0.00_-;_-* &quot;-&quot;??_-;_-@_-"/>
    <numFmt numFmtId="165" formatCode="_-* #,##0_-;\-* #,##0_-;_-* &quot;-&quot;??_-;_-@_-"/>
    <numFmt numFmtId="166" formatCode="0.0%"/>
    <numFmt numFmtId="167" formatCode="0.0000%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7">
    <xf numFmtId="0" fontId="0" fillId="0" borderId="0" xfId="0"/>
    <xf numFmtId="165" fontId="1" fillId="0" borderId="1" xfId="1" applyNumberFormat="1" applyBorder="1"/>
    <xf numFmtId="0" fontId="2" fillId="2" borderId="1" xfId="0" applyFont="1" applyFill="1" applyBorder="1" applyAlignment="1">
      <alignment horizontal="center" vertical="center" wrapText="1"/>
    </xf>
    <xf numFmtId="3" fontId="0" fillId="0" borderId="0" xfId="0" applyNumberFormat="1"/>
    <xf numFmtId="4" fontId="0" fillId="0" borderId="0" xfId="0" applyNumberFormat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/>
    <xf numFmtId="41" fontId="0" fillId="0" borderId="1" xfId="0" applyNumberFormat="1" applyBorder="1"/>
    <xf numFmtId="167" fontId="0" fillId="0" borderId="0" xfId="0" applyNumberFormat="1"/>
    <xf numFmtId="165" fontId="4" fillId="0" borderId="1" xfId="1" applyNumberFormat="1" applyFont="1" applyBorder="1"/>
    <xf numFmtId="165" fontId="0" fillId="0" borderId="0" xfId="0" applyNumberFormat="1"/>
    <xf numFmtId="0" fontId="0" fillId="0" borderId="1" xfId="0" applyBorder="1" applyAlignment="1">
      <alignment horizontal="left" indent="1"/>
    </xf>
    <xf numFmtId="0" fontId="4" fillId="0" borderId="1" xfId="0" applyFont="1" applyBorder="1" applyAlignment="1">
      <alignment horizontal="left" indent="1"/>
    </xf>
    <xf numFmtId="0" fontId="4" fillId="0" borderId="0" xfId="0" applyFont="1"/>
    <xf numFmtId="49" fontId="4" fillId="0" borderId="1" xfId="0" applyNumberFormat="1" applyFont="1" applyBorder="1" applyAlignment="1">
      <alignment horizontal="left" indent="1"/>
    </xf>
    <xf numFmtId="166" fontId="4" fillId="0" borderId="1" xfId="2" applyNumberFormat="1" applyFont="1" applyBorder="1" applyAlignment="1">
      <alignment horizontal="right" indent="1"/>
    </xf>
    <xf numFmtId="166" fontId="0" fillId="0" borderId="1" xfId="0" applyNumberFormat="1" applyBorder="1" applyAlignment="1">
      <alignment horizontal="right" indent="1"/>
    </xf>
    <xf numFmtId="9" fontId="4" fillId="0" borderId="1" xfId="2" applyFont="1" applyBorder="1" applyAlignment="1">
      <alignment horizontal="right" indent="1"/>
    </xf>
    <xf numFmtId="166" fontId="0" fillId="0" borderId="0" xfId="2" applyNumberFormat="1" applyFont="1"/>
    <xf numFmtId="0" fontId="3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</xdr:colOff>
      <xdr:row>0</xdr:row>
      <xdr:rowOff>53340</xdr:rowOff>
    </xdr:from>
    <xdr:to>
      <xdr:col>2</xdr:col>
      <xdr:colOff>756073</xdr:colOff>
      <xdr:row>3</xdr:row>
      <xdr:rowOff>182880</xdr:rowOff>
    </xdr:to>
    <xdr:pic>
      <xdr:nvPicPr>
        <xdr:cNvPr id="1027" name="1 Imagen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53340"/>
          <a:ext cx="2164080" cy="678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53340</xdr:rowOff>
    </xdr:from>
    <xdr:to>
      <xdr:col>2</xdr:col>
      <xdr:colOff>394970</xdr:colOff>
      <xdr:row>3</xdr:row>
      <xdr:rowOff>175260</xdr:rowOff>
    </xdr:to>
    <xdr:pic>
      <xdr:nvPicPr>
        <xdr:cNvPr id="2051" name="1 Imagen">
          <a:extLst>
            <a:ext uri="{FF2B5EF4-FFF2-40B4-BE49-F238E27FC236}">
              <a16:creationId xmlns:a16="http://schemas.microsoft.com/office/drawing/2014/main" id="{00000000-0008-0000-0100-000003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" y="53340"/>
          <a:ext cx="216408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6:J20"/>
  <sheetViews>
    <sheetView showGridLines="0" tabSelected="1" zoomScale="90" zoomScaleNormal="90" workbookViewId="0">
      <selection activeCell="D25" sqref="D25"/>
    </sheetView>
  </sheetViews>
  <sheetFormatPr baseColWidth="10" defaultRowHeight="15" x14ac:dyDescent="0.25"/>
  <cols>
    <col min="1" max="1" width="9.140625" customWidth="1"/>
    <col min="2" max="2" width="20.28515625" customWidth="1"/>
    <col min="3" max="10" width="18.42578125" customWidth="1"/>
  </cols>
  <sheetData>
    <row r="6" spans="2:10" x14ac:dyDescent="0.25">
      <c r="B6" s="20" t="s">
        <v>11</v>
      </c>
      <c r="C6" s="20"/>
      <c r="D6" s="20"/>
      <c r="E6" s="20"/>
      <c r="F6" s="20"/>
      <c r="G6" s="20"/>
      <c r="H6" s="20"/>
      <c r="I6" s="20"/>
      <c r="J6" s="20"/>
    </row>
    <row r="7" spans="2:10" x14ac:dyDescent="0.25">
      <c r="B7" s="6"/>
      <c r="C7" s="21" t="s">
        <v>18</v>
      </c>
      <c r="D7" s="21"/>
      <c r="E7" s="21"/>
      <c r="F7" s="21"/>
      <c r="G7" s="21" t="s">
        <v>19</v>
      </c>
      <c r="H7" s="21"/>
      <c r="I7" s="21"/>
      <c r="J7" s="21"/>
    </row>
    <row r="8" spans="2:10" x14ac:dyDescent="0.25">
      <c r="B8" s="22" t="s">
        <v>0</v>
      </c>
      <c r="C8" s="23" t="s">
        <v>3</v>
      </c>
      <c r="D8" s="23"/>
      <c r="E8" s="20" t="s">
        <v>4</v>
      </c>
      <c r="F8" s="20"/>
      <c r="G8" s="23" t="s">
        <v>3</v>
      </c>
      <c r="H8" s="23"/>
      <c r="I8" s="20" t="s">
        <v>4</v>
      </c>
      <c r="J8" s="20"/>
    </row>
    <row r="9" spans="2:10" x14ac:dyDescent="0.25">
      <c r="B9" s="22"/>
      <c r="C9" s="5" t="s">
        <v>5</v>
      </c>
      <c r="D9" s="5" t="s">
        <v>1</v>
      </c>
      <c r="E9" s="5" t="s">
        <v>2</v>
      </c>
      <c r="F9" s="5" t="s">
        <v>1</v>
      </c>
      <c r="G9" s="5" t="s">
        <v>5</v>
      </c>
      <c r="H9" s="5" t="s">
        <v>1</v>
      </c>
      <c r="I9" s="5" t="s">
        <v>2</v>
      </c>
      <c r="J9" s="5" t="s">
        <v>1</v>
      </c>
    </row>
    <row r="10" spans="2:10" x14ac:dyDescent="0.25">
      <c r="B10" s="11" t="s">
        <v>14</v>
      </c>
      <c r="C10" s="1">
        <v>263886.09499999997</v>
      </c>
      <c r="D10" s="16">
        <v>0.8936921434506202</v>
      </c>
      <c r="E10" s="1">
        <v>48479.394690000001</v>
      </c>
      <c r="F10" s="16">
        <v>0.89742772588211073</v>
      </c>
      <c r="G10" s="7">
        <v>348396.81000000006</v>
      </c>
      <c r="H10" s="16">
        <v>0.68538670081608333</v>
      </c>
      <c r="I10" s="7">
        <v>68531.186329999997</v>
      </c>
      <c r="J10" s="16">
        <v>0.68799336111251441</v>
      </c>
    </row>
    <row r="11" spans="2:10" x14ac:dyDescent="0.25">
      <c r="B11" s="11" t="s">
        <v>15</v>
      </c>
      <c r="C11" s="1">
        <v>30397.15</v>
      </c>
      <c r="D11" s="16">
        <v>0.1029447729646006</v>
      </c>
      <c r="E11" s="1">
        <v>5340.8567999999996</v>
      </c>
      <c r="F11" s="16">
        <v>9.8867426108244727E-2</v>
      </c>
      <c r="G11" s="7">
        <v>152613.29999999999</v>
      </c>
      <c r="H11" s="16">
        <v>0.30022986200032986</v>
      </c>
      <c r="I11" s="7">
        <v>29470.13883</v>
      </c>
      <c r="J11" s="16">
        <v>0.29585450000051272</v>
      </c>
    </row>
    <row r="12" spans="2:10" x14ac:dyDescent="0.25">
      <c r="B12" s="11" t="s">
        <v>17</v>
      </c>
      <c r="C12" s="1">
        <v>20.003</v>
      </c>
      <c r="D12" s="16">
        <v>6.7743334280052754E-5</v>
      </c>
      <c r="E12" s="1">
        <v>15.60385</v>
      </c>
      <c r="F12" s="16">
        <v>2.8885112345253939E-4</v>
      </c>
      <c r="G12" s="7">
        <v>7182.3879999999999</v>
      </c>
      <c r="H12" s="16">
        <v>1.4129616213480904E-2</v>
      </c>
      <c r="I12" s="7">
        <v>1571.8297299999999</v>
      </c>
      <c r="J12" s="16">
        <v>1.5779800072801047E-2</v>
      </c>
    </row>
    <row r="13" spans="2:10" x14ac:dyDescent="0.25">
      <c r="B13" s="11" t="s">
        <v>16</v>
      </c>
      <c r="C13" s="1"/>
      <c r="D13" s="16">
        <v>0</v>
      </c>
      <c r="E13" s="1"/>
      <c r="F13" s="16">
        <v>0</v>
      </c>
      <c r="G13" s="7">
        <v>84.15</v>
      </c>
      <c r="H13" s="16">
        <v>1.6554483054443986E-4</v>
      </c>
      <c r="I13" s="7">
        <v>18.236560000000001</v>
      </c>
      <c r="J13" s="16">
        <v>1.8307916266200198E-4</v>
      </c>
    </row>
    <row r="14" spans="2:10" x14ac:dyDescent="0.25">
      <c r="B14" s="11" t="s">
        <v>13</v>
      </c>
      <c r="C14" s="1">
        <v>973.03582310000002</v>
      </c>
      <c r="D14" s="16">
        <v>3.2953402504989045E-3</v>
      </c>
      <c r="E14" s="1">
        <v>184.53347999999997</v>
      </c>
      <c r="F14" s="16">
        <v>3.4159968861919789E-3</v>
      </c>
      <c r="G14" s="7">
        <v>44.8726615</v>
      </c>
      <c r="H14" s="16">
        <v>8.8276139561443951E-5</v>
      </c>
      <c r="I14" s="7">
        <v>18.8522</v>
      </c>
      <c r="J14" s="16">
        <v>1.8925965150974708E-4</v>
      </c>
    </row>
    <row r="15" spans="2:10" s="13" customFormat="1" x14ac:dyDescent="0.25">
      <c r="B15" s="12" t="s">
        <v>12</v>
      </c>
      <c r="C15" s="9">
        <v>294303.24800000002</v>
      </c>
      <c r="D15" s="17">
        <v>0.99670465974950084</v>
      </c>
      <c r="E15" s="9">
        <v>53835.855340000002</v>
      </c>
      <c r="F15" s="17">
        <v>0.99658400311380801</v>
      </c>
      <c r="G15" s="9">
        <v>508276.64800000004</v>
      </c>
      <c r="H15" s="17">
        <v>0.99991172386043847</v>
      </c>
      <c r="I15" s="9">
        <v>99591.391449999996</v>
      </c>
      <c r="J15" s="17">
        <v>0.99981074034849016</v>
      </c>
    </row>
    <row r="16" spans="2:10" x14ac:dyDescent="0.25">
      <c r="C16" s="3"/>
      <c r="D16" s="3"/>
      <c r="E16" s="3"/>
      <c r="F16" s="3"/>
    </row>
    <row r="17" spans="2:9" x14ac:dyDescent="0.25">
      <c r="B17" s="19" t="s">
        <v>6</v>
      </c>
      <c r="C17" s="19"/>
      <c r="D17" s="19"/>
      <c r="E17" s="19"/>
      <c r="F17" s="19"/>
      <c r="G17" s="19"/>
      <c r="H17" s="19"/>
      <c r="I17" s="19"/>
    </row>
    <row r="18" spans="2:9" x14ac:dyDescent="0.25">
      <c r="C18" s="3"/>
      <c r="D18" s="3"/>
      <c r="E18" s="3"/>
      <c r="F18" s="3"/>
      <c r="G18" s="10"/>
    </row>
    <row r="19" spans="2:9" x14ac:dyDescent="0.25">
      <c r="E19" s="10"/>
      <c r="G19" s="18"/>
      <c r="I19" s="10"/>
    </row>
    <row r="20" spans="2:9" x14ac:dyDescent="0.25">
      <c r="E20" s="8"/>
    </row>
  </sheetData>
  <mergeCells count="9">
    <mergeCell ref="B17:I17"/>
    <mergeCell ref="B6:J6"/>
    <mergeCell ref="C7:F7"/>
    <mergeCell ref="G7:J7"/>
    <mergeCell ref="B8:B9"/>
    <mergeCell ref="C8:D8"/>
    <mergeCell ref="E8:F8"/>
    <mergeCell ref="G8:H8"/>
    <mergeCell ref="I8:J8"/>
  </mergeCells>
  <pageMargins left="0.70866141732283472" right="0.70866141732283472" top="0.74803149606299213" bottom="0.74803149606299213" header="0.31496062992125984" footer="0.31496062992125984"/>
  <pageSetup scale="69" fitToHeight="0" orientation="landscape" horizontalDpi="4294967294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B7:I32"/>
  <sheetViews>
    <sheetView showGridLines="0" zoomScale="90" zoomScaleNormal="90" workbookViewId="0">
      <selection activeCell="F29" sqref="F29"/>
    </sheetView>
  </sheetViews>
  <sheetFormatPr baseColWidth="10" defaultRowHeight="15" x14ac:dyDescent="0.25"/>
  <cols>
    <col min="2" max="2" width="25.5703125" customWidth="1"/>
    <col min="3" max="4" width="20.85546875" customWidth="1"/>
  </cols>
  <sheetData>
    <row r="7" spans="2:4" x14ac:dyDescent="0.25">
      <c r="B7" s="24" t="s">
        <v>11</v>
      </c>
      <c r="C7" s="25"/>
      <c r="D7" s="26"/>
    </row>
    <row r="8" spans="2:4" x14ac:dyDescent="0.25">
      <c r="B8" s="2" t="s">
        <v>7</v>
      </c>
      <c r="C8" s="2" t="s">
        <v>8</v>
      </c>
      <c r="D8" s="2" t="s">
        <v>9</v>
      </c>
    </row>
    <row r="9" spans="2:4" x14ac:dyDescent="0.25">
      <c r="B9" s="11">
        <v>2000</v>
      </c>
      <c r="C9" s="1">
        <v>1217952.3</v>
      </c>
      <c r="D9" s="1">
        <v>126909.5</v>
      </c>
    </row>
    <row r="10" spans="2:4" x14ac:dyDescent="0.25">
      <c r="B10" s="11">
        <v>2001</v>
      </c>
      <c r="C10" s="1">
        <v>1270081.8999999999</v>
      </c>
      <c r="D10" s="1">
        <v>132959.70000000001</v>
      </c>
    </row>
    <row r="11" spans="2:4" x14ac:dyDescent="0.25">
      <c r="B11" s="11">
        <v>2002</v>
      </c>
      <c r="C11" s="1">
        <v>1162285</v>
      </c>
      <c r="D11" s="1">
        <v>128991.4</v>
      </c>
    </row>
    <row r="12" spans="2:4" x14ac:dyDescent="0.25">
      <c r="B12" s="11">
        <v>2003</v>
      </c>
      <c r="C12" s="1">
        <v>1002968.9</v>
      </c>
      <c r="D12" s="1">
        <v>119202.8</v>
      </c>
    </row>
    <row r="13" spans="2:4" x14ac:dyDescent="0.25">
      <c r="B13" s="11">
        <v>2004</v>
      </c>
      <c r="C13" s="1">
        <v>979115.8</v>
      </c>
      <c r="D13" s="1">
        <v>136011.79999999999</v>
      </c>
    </row>
    <row r="14" spans="2:4" x14ac:dyDescent="0.25">
      <c r="B14" s="11">
        <v>2005</v>
      </c>
      <c r="C14" s="1">
        <v>1119083.6000000001</v>
      </c>
      <c r="D14" s="1">
        <v>137816.5</v>
      </c>
    </row>
    <row r="15" spans="2:4" x14ac:dyDescent="0.25">
      <c r="B15" s="11">
        <v>2006</v>
      </c>
      <c r="C15" s="1">
        <v>1742205.4</v>
      </c>
      <c r="D15" s="1">
        <v>241780.1</v>
      </c>
    </row>
    <row r="16" spans="2:4" x14ac:dyDescent="0.25">
      <c r="B16" s="11">
        <v>2007</v>
      </c>
      <c r="C16" s="1">
        <v>1751929.3</v>
      </c>
      <c r="D16" s="1">
        <v>353280.4</v>
      </c>
    </row>
    <row r="17" spans="2:9" x14ac:dyDescent="0.25">
      <c r="B17" s="11">
        <v>2008</v>
      </c>
      <c r="C17" s="1">
        <v>1438073.4</v>
      </c>
      <c r="D17" s="1">
        <v>398999.1</v>
      </c>
    </row>
    <row r="18" spans="2:9" x14ac:dyDescent="0.25">
      <c r="B18" s="11">
        <v>2009</v>
      </c>
      <c r="C18" s="1">
        <v>739981.7</v>
      </c>
      <c r="D18" s="1">
        <v>144348.6</v>
      </c>
    </row>
    <row r="19" spans="2:9" x14ac:dyDescent="0.25">
      <c r="B19" s="11">
        <v>2010</v>
      </c>
      <c r="C19" s="1">
        <v>596478.1</v>
      </c>
      <c r="D19" s="1">
        <v>138588.20000000001</v>
      </c>
    </row>
    <row r="20" spans="2:9" x14ac:dyDescent="0.25">
      <c r="B20" s="11">
        <v>2011</v>
      </c>
      <c r="C20" s="1">
        <v>666016</v>
      </c>
      <c r="D20" s="1">
        <v>212640</v>
      </c>
    </row>
    <row r="21" spans="2:9" x14ac:dyDescent="0.25">
      <c r="B21" s="11">
        <v>2012</v>
      </c>
      <c r="C21" s="1">
        <v>873400</v>
      </c>
      <c r="D21" s="1">
        <v>259946.30000000005</v>
      </c>
    </row>
    <row r="22" spans="2:9" x14ac:dyDescent="0.25">
      <c r="B22" s="11">
        <v>2013</v>
      </c>
      <c r="C22" s="1">
        <v>1092901.9924999999</v>
      </c>
      <c r="D22" s="1">
        <v>276971.3</v>
      </c>
    </row>
    <row r="23" spans="2:9" x14ac:dyDescent="0.25">
      <c r="B23" s="11">
        <v>2014</v>
      </c>
      <c r="C23" s="1">
        <v>1412424</v>
      </c>
      <c r="D23" s="1">
        <v>327777</v>
      </c>
    </row>
    <row r="24" spans="2:9" x14ac:dyDescent="0.25">
      <c r="B24" s="11">
        <v>2015</v>
      </c>
      <c r="C24" s="1">
        <v>1530249.5999999999</v>
      </c>
      <c r="D24" s="1">
        <v>307114.1999999999</v>
      </c>
    </row>
    <row r="25" spans="2:9" x14ac:dyDescent="0.25">
      <c r="B25" s="11">
        <v>2016</v>
      </c>
      <c r="C25" s="1">
        <v>1464267.1</v>
      </c>
      <c r="D25" s="1">
        <v>293024.90000000002</v>
      </c>
    </row>
    <row r="26" spans="2:9" x14ac:dyDescent="0.25">
      <c r="B26" s="11">
        <v>2017</v>
      </c>
      <c r="C26" s="1">
        <v>1595432.9000000004</v>
      </c>
      <c r="D26" s="1">
        <v>297540.90000000002</v>
      </c>
    </row>
    <row r="27" spans="2:9" x14ac:dyDescent="0.25">
      <c r="B27" s="11">
        <v>2018</v>
      </c>
      <c r="C27" s="1">
        <v>1918282.9536674002</v>
      </c>
      <c r="D27" s="1">
        <v>381983.59643999999</v>
      </c>
    </row>
    <row r="28" spans="2:9" x14ac:dyDescent="0.25">
      <c r="B28" s="14" t="s">
        <v>20</v>
      </c>
      <c r="C28" s="9">
        <f>'Enero - febrero 2019'!G15</f>
        <v>508276.64800000004</v>
      </c>
      <c r="D28" s="9">
        <f>'Enero - febrero 2019'!I15</f>
        <v>99591.391449999996</v>
      </c>
    </row>
    <row r="29" spans="2:9" x14ac:dyDescent="0.25">
      <c r="B29" s="14" t="s">
        <v>21</v>
      </c>
      <c r="C29" s="9">
        <f>'Enero - febrero 2019'!C15</f>
        <v>294303.24800000002</v>
      </c>
      <c r="D29" s="9">
        <f>'Enero - febrero 2019'!E15</f>
        <v>53835.855340000002</v>
      </c>
    </row>
    <row r="30" spans="2:9" x14ac:dyDescent="0.25">
      <c r="B30" s="12" t="s">
        <v>10</v>
      </c>
      <c r="C30" s="15">
        <f>C28/C29-1</f>
        <v>0.72705075956212362</v>
      </c>
      <c r="D30" s="15">
        <f>D28/D29-1</f>
        <v>0.8499082223367902</v>
      </c>
      <c r="H30" s="4"/>
    </row>
    <row r="32" spans="2:9" x14ac:dyDescent="0.25">
      <c r="B32" s="19" t="s">
        <v>6</v>
      </c>
      <c r="C32" s="19"/>
      <c r="D32" s="19"/>
      <c r="E32" s="19"/>
      <c r="F32" s="19"/>
      <c r="G32" s="19"/>
      <c r="H32" s="19"/>
      <c r="I32" s="19"/>
    </row>
  </sheetData>
  <mergeCells count="2">
    <mergeCell ref="B32:I32"/>
    <mergeCell ref="B7:D7"/>
  </mergeCells>
  <pageMargins left="0.70866141732283472" right="0.70866141732283472" top="0.74803149606299213" bottom="0.74803149606299213" header="0.31496062992125984" footer="0.31496062992125984"/>
  <pageSetup orientation="landscape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Enero - febrero 2019</vt:lpstr>
      <vt:lpstr>2000 - 2019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Importaciones acumuladas maíz 2014_MQS</dc:title>
  <dc:creator>Mauricio Quintana S.</dc:creator>
  <cp:lastModifiedBy>Mauricio Quintana</cp:lastModifiedBy>
  <cp:lastPrinted>2018-10-12T13:17:44Z</cp:lastPrinted>
  <dcterms:created xsi:type="dcterms:W3CDTF">2013-06-19T19:51:40Z</dcterms:created>
  <dcterms:modified xsi:type="dcterms:W3CDTF">2019-03-12T14:59:36Z</dcterms:modified>
</cp:coreProperties>
</file>