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Febrero\"/>
    </mc:Choice>
  </mc:AlternateContent>
  <xr:revisionPtr revIDLastSave="0" documentId="13_ncr:1_{24601C46-385A-44BC-B0C6-6AAE07E0488D}" xr6:coauthVersionLast="31" xr6:coauthVersionMax="31" xr10:uidLastSave="{00000000-0000-0000-0000-000000000000}"/>
  <bookViews>
    <workbookView xWindow="0" yWindow="0" windowWidth="24000" windowHeight="9210" activeTab="1" xr2:uid="{00000000-000D-0000-FFFF-FFFF00000000}"/>
  </bookViews>
  <sheets>
    <sheet name="Enero - febrero" sheetId="1" r:id="rId1"/>
    <sheet name="2000 - 2018" sheetId="2" r:id="rId2"/>
  </sheets>
  <definedNames>
    <definedName name="_xlnm._FilterDatabase" localSheetId="0" hidden="1">'Enero - febrero'!$B$9:$F$17</definedName>
  </definedNames>
  <calcPr calcId="17901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<sst xmlns="http://schemas.openxmlformats.org/spreadsheetml/2006/main" count="31" uniqueCount="20">
  <si>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</si>
  <si>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</si>
  <si>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</si>
  <si>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</si>
  <si>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</si>
  <si>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</si>
  <si>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</si>
  <si>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</si>
  <si>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</si>
  <si>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</si>
  <si>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</si>
  <si>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</si>
  <si>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</si>
  <si>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</si>
  <si>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</si>
  <si>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</si>
  <si>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</si>
  <si>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Brasil</t>
  </si>
  <si>
    <t>Enero - febrero 2017</t>
  </si>
  <si>
    <t>Enero -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</si>
</sst>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zoomScale="90" zoomScaleNormal="90" workbookViewId="0">
      <selection activeCell="B10" sqref="B10:J14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44151.6</v>
      </c>
      <c r="D10" s="11">
        <v>0.17930625006853187</v>
      </c>
      <c r="E10" s="7">
        <v>8932.2000000000007</v>
      </c>
      <c r="F10" s="11">
        <v>0.18987592018247409</v>
      </c>
      <c r="G10" s="9">
        <v>264053.90000000002</v>
      </c>
      <c r="H10" s="11">
        <v>0.89374916228119461</v>
      </c>
      <c r="I10" s="9">
        <v>48571.499999999993</v>
      </c>
      <c r="J10" s="11">
        <v>0.89684976706999342</v>
      </c>
    </row>
    <row r="11" spans="2:10" x14ac:dyDescent="0.25">
      <c r="B11" s="14" t="s">
        <v>16</v>
      </c>
      <c r="C11" s="7">
        <v>56</v>
      </c>
      <c r="D11" s="11">
        <v>2.2742437428853736E-4</v>
      </c>
      <c r="E11" s="7">
        <v>12.5</v>
      </c>
      <c r="F11" s="11">
        <v>2.6571830033820626E-4</v>
      </c>
      <c r="G11" s="9">
        <v>30397.200000000001</v>
      </c>
      <c r="H11" s="11">
        <v>0.10288608513524673</v>
      </c>
      <c r="I11" s="9">
        <v>5340.9</v>
      </c>
      <c r="J11" s="11">
        <v>9.8617191582391489E-2</v>
      </c>
    </row>
    <row r="12" spans="2:10" x14ac:dyDescent="0.25">
      <c r="B12" s="14" t="s">
        <v>17</v>
      </c>
      <c r="C12" s="7">
        <v>0</v>
      </c>
      <c r="D12" s="11">
        <v>0</v>
      </c>
      <c r="E12" s="7">
        <v>0.2</v>
      </c>
      <c r="F12" s="11">
        <v>4.2514928054113005E-6</v>
      </c>
      <c r="G12" s="9">
        <v>963</v>
      </c>
      <c r="H12" s="11">
        <v>3.2594877154883545E-3</v>
      </c>
      <c r="I12" s="9">
        <v>182.89999999999998</v>
      </c>
      <c r="J12" s="11">
        <v>3.3771619652903824E-3</v>
      </c>
    </row>
    <row r="13" spans="2:10" x14ac:dyDescent="0.25">
      <c r="B13" s="14" t="s">
        <v>15</v>
      </c>
      <c r="C13" s="7">
        <v>202017.5</v>
      </c>
      <c r="D13" s="11">
        <v>0.82042327737204634</v>
      </c>
      <c r="E13" s="7">
        <v>38085.799999999996</v>
      </c>
      <c r="F13" s="11">
        <v>0.80960752344166842</v>
      </c>
      <c r="G13" s="9">
        <v>20</v>
      </c>
      <c r="H13" s="11">
        <v>6.7694448919799682E-5</v>
      </c>
      <c r="I13" s="9">
        <v>19.3</v>
      </c>
      <c r="J13" s="11">
        <v>3.563653686719759E-4</v>
      </c>
    </row>
    <row r="14" spans="2:10" x14ac:dyDescent="0.25">
      <c r="B14" s="14" t="s">
        <v>13</v>
      </c>
      <c r="C14" s="7">
        <v>10.6</v>
      </c>
      <c r="D14" s="11">
        <v>4.3048185133187425E-5</v>
      </c>
      <c r="E14" s="7">
        <v>11.600000000000001</v>
      </c>
      <c r="F14" s="11">
        <v>2.4658658271385544E-4</v>
      </c>
      <c r="G14" s="9">
        <v>11.1</v>
      </c>
      <c r="H14" s="11">
        <v>3.7570419150488814E-5</v>
      </c>
      <c r="I14" s="9">
        <v>43.300000000000004</v>
      </c>
      <c r="J14" s="11">
        <v>7.9951401365267131E-4</v>
      </c>
    </row>
    <row r="15" spans="2:10" s="16" customFormat="1" x14ac:dyDescent="0.25">
      <c r="B15" s="15" t="s">
        <v>12</v>
      </c>
      <c r="C15" s="12">
        <f t="shared" ref="C15:J15" si="0">SUM(C10:C14)</f>
        <v>246235.7</v>
      </c>
      <c r="D15" s="18">
        <f t="shared" si="0"/>
        <v>1</v>
      </c>
      <c r="E15" s="12">
        <f t="shared" si="0"/>
        <v>47042.299999999996</v>
      </c>
      <c r="F15" s="18">
        <f t="shared" si="0"/>
        <v>0.99999999999999989</v>
      </c>
      <c r="G15" s="12">
        <f t="shared" si="0"/>
        <v>295445.2</v>
      </c>
      <c r="H15" s="18">
        <f t="shared" si="0"/>
        <v>1</v>
      </c>
      <c r="I15" s="12">
        <f t="shared" si="0"/>
        <v>54157.9</v>
      </c>
      <c r="J15" s="18">
        <f t="shared" si="0"/>
        <v>0.99999999999999989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tabSelected="1" zoomScale="90" zoomScaleNormal="90" workbookViewId="0">
      <selection activeCell="F23" sqref="F2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19</v>
      </c>
      <c r="C27" s="1">
        <f>'Enero - febrero'!G15</f>
        <v>295445.2</v>
      </c>
      <c r="D27" s="1">
        <f>'Enero - febrero'!I15</f>
        <v>54157.9</v>
      </c>
    </row>
    <row r="28" spans="2:9" x14ac:dyDescent="0.25">
      <c r="B28" s="17" t="s">
        <v>18</v>
      </c>
      <c r="C28" s="1">
        <f>'Enero - febrero'!C15</f>
        <v>246235.7</v>
      </c>
      <c r="D28" s="1">
        <f>'Enero - febrero'!E15</f>
        <v>47042.299999999996</v>
      </c>
    </row>
    <row r="29" spans="2:9" x14ac:dyDescent="0.25">
      <c r="B29" s="14" t="s">
        <v>10</v>
      </c>
      <c r="C29" s="2">
        <f>C27/C28-1</f>
        <v>0.19984713833128187</v>
      </c>
      <c r="D29" s="2">
        <f>D27/D28-1</f>
        <v>0.15125961103092345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2018-04-04T20:26:47Z</dcterms:modified>
</cp:coreProperties>
</file>