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0\"/>
    </mc:Choice>
  </mc:AlternateContent>
  <xr:revisionPtr revIDLastSave="0" documentId="13_ncr:1_{5F7DA7AB-A8D9-407E-9A49-C1603B8B34A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nero - diciembre 2020" sheetId="1" r:id="rId1"/>
    <sheet name="2000 - 2020" sheetId="2" r:id="rId2"/>
  </sheets>
  <definedNames>
    <definedName name="_xlnm._FilterDatabase" localSheetId="0" hidden="1">'Enero - diciembre 2020'!$B$9:$F$17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E15" i="1"/>
  <c r="D30" i="2" s="1"/>
  <c r="F15" i="1"/>
  <c r="G15" i="1"/>
  <c r="C29" i="2" s="1"/>
  <c r="H15" i="1"/>
  <c r="I15" i="1"/>
  <c r="D29" i="2" s="1"/>
  <c r="J15" i="1"/>
  <c r="C15" i="1"/>
  <c r="C30" i="2" s="1"/>
  <c r="C31" i="2" l="1"/>
  <c r="D31" i="2"/>
</calcChain>
</file>

<file path=xl/sharedStrings.xml><?xml version="1.0" encoding="utf-8"?>
<sst xmlns="http://schemas.openxmlformats.org/spreadsheetml/2006/main" count="31" uniqueCount="21">
  <si>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</si>
  <si>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</si>
  <si>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</si>
  <si>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</si>
  <si>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</si>
  <si>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</si>
  <si>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</si>
  <si>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</si>
  <si>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</si>
  <si>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</si>
  <si>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</si>
  <si>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</si>
  <si>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</si>
  <si>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</si>
  <si>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</si>
  <si>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</si>
  <si>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Brasil</t>
  </si>
  <si>
    <t>Paraguay</t>
  </si>
  <si>
    <t>Enero - diciembre 2019</t>
  </si>
  <si>
    <t>Enero - diciembre 2020</t>
  </si>
  <si>
    <t>Enero -diciembre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</si>
</sst>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4" fillId="0" borderId="1" xfId="0" applyNumberFormat="1" applyFont="1" applyBorder="1"/>
    <xf numFmtId="41" fontId="0" fillId="0" borderId="0" xfId="3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1" fontId="0" fillId="0" borderId="0" xfId="0" applyNumberFormat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37"/>
  <sheetViews>
    <sheetView showGridLines="0" tabSelected="1" zoomScale="130" zoomScaleNormal="130" workbookViewId="0">
      <selection activeCell="E19" sqref="E19"/>
    </sheetView>
  </sheetViews>
  <sheetFormatPr baseColWidth="10" defaultRowHeight="15" x14ac:dyDescent="0.25"/>
  <cols>
    <col min="1" max="1" width="9.140625" customWidth="1"/>
    <col min="2" max="2" width="20.28515625" customWidth="1"/>
    <col min="3" max="4" width="15.5703125" customWidth="1"/>
    <col min="5" max="5" width="18.28515625" customWidth="1"/>
    <col min="6" max="10" width="15.5703125" customWidth="1"/>
  </cols>
  <sheetData>
    <row r="6" spans="2:12" x14ac:dyDescent="0.25">
      <c r="B6" s="25" t="s">
        <v>11</v>
      </c>
      <c r="C6" s="25"/>
      <c r="D6" s="25"/>
      <c r="E6" s="25"/>
      <c r="F6" s="25"/>
      <c r="G6" s="25"/>
      <c r="H6" s="25"/>
      <c r="I6" s="25"/>
      <c r="J6" s="25"/>
    </row>
    <row r="7" spans="2:12" x14ac:dyDescent="0.25">
      <c r="B7" s="6"/>
      <c r="C7" s="26" t="s">
        <v>18</v>
      </c>
      <c r="D7" s="27"/>
      <c r="E7" s="27"/>
      <c r="F7" s="28"/>
      <c r="G7" s="26" t="s">
        <v>19</v>
      </c>
      <c r="H7" s="27"/>
      <c r="I7" s="27"/>
      <c r="J7" s="28"/>
    </row>
    <row r="8" spans="2:12" x14ac:dyDescent="0.25">
      <c r="B8" s="29" t="s">
        <v>0</v>
      </c>
      <c r="C8" s="30" t="s">
        <v>3</v>
      </c>
      <c r="D8" s="30"/>
      <c r="E8" s="25" t="s">
        <v>4</v>
      </c>
      <c r="F8" s="25"/>
      <c r="G8" s="30" t="s">
        <v>3</v>
      </c>
      <c r="H8" s="30"/>
      <c r="I8" s="25" t="s">
        <v>4</v>
      </c>
      <c r="J8" s="25"/>
    </row>
    <row r="9" spans="2:12" x14ac:dyDescent="0.25">
      <c r="B9" s="29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1960836.808</v>
      </c>
      <c r="D10" s="16">
        <v>0.81389767212978292</v>
      </c>
      <c r="E10" s="1">
        <v>372116.74799999991</v>
      </c>
      <c r="F10" s="16">
        <v>0.81318691616009398</v>
      </c>
      <c r="G10" s="7">
        <v>2450936.0319999997</v>
      </c>
      <c r="H10" s="16">
        <v>0.87913615220282337</v>
      </c>
      <c r="I10" s="7">
        <v>481742.82599999994</v>
      </c>
      <c r="J10" s="16">
        <v>0.86629621568520809</v>
      </c>
      <c r="L10" s="19"/>
    </row>
    <row r="11" spans="2:12" x14ac:dyDescent="0.25">
      <c r="B11" s="11" t="s">
        <v>17</v>
      </c>
      <c r="C11" s="1">
        <v>380339.43</v>
      </c>
      <c r="D11" s="16">
        <v>0.15787003560582311</v>
      </c>
      <c r="E11" s="1">
        <v>71694.530000000013</v>
      </c>
      <c r="F11" s="16">
        <v>0.15667409239061544</v>
      </c>
      <c r="G11" s="7">
        <v>181472.22</v>
      </c>
      <c r="H11" s="16">
        <v>6.5093004117418057E-2</v>
      </c>
      <c r="I11" s="7">
        <v>42777.529000000002</v>
      </c>
      <c r="J11" s="16">
        <v>7.6924884998835985E-2</v>
      </c>
    </row>
    <row r="12" spans="2:12" x14ac:dyDescent="0.25">
      <c r="B12" s="11" t="s">
        <v>15</v>
      </c>
      <c r="C12" s="1">
        <v>7611.3960000000015</v>
      </c>
      <c r="D12" s="16">
        <v>3.1593131365055152E-3</v>
      </c>
      <c r="E12" s="1">
        <v>2176.5639999999994</v>
      </c>
      <c r="F12" s="16">
        <v>4.756446401560724E-3</v>
      </c>
      <c r="G12" s="7">
        <v>153942.78999999998</v>
      </c>
      <c r="H12" s="16">
        <v>5.5218361594500921E-2</v>
      </c>
      <c r="I12" s="7">
        <v>30920.291000000001</v>
      </c>
      <c r="J12" s="16">
        <v>5.5602553137315228E-2</v>
      </c>
    </row>
    <row r="13" spans="2:12" x14ac:dyDescent="0.25">
      <c r="B13" s="11" t="s">
        <v>16</v>
      </c>
      <c r="C13" s="1">
        <v>25317.123</v>
      </c>
      <c r="D13" s="16">
        <v>1.0508547876424496E-2</v>
      </c>
      <c r="E13" s="1">
        <v>4896.7009999999991</v>
      </c>
      <c r="F13" s="16">
        <v>1.0700763152826564E-2</v>
      </c>
      <c r="G13" s="7">
        <v>758.01</v>
      </c>
      <c r="H13" s="16">
        <v>2.7189367083867746E-4</v>
      </c>
      <c r="I13" s="7">
        <v>442.76799999999997</v>
      </c>
      <c r="J13" s="16">
        <v>7.962095585550209E-4</v>
      </c>
    </row>
    <row r="14" spans="2:12" x14ac:dyDescent="0.25">
      <c r="B14" s="11" t="s">
        <v>13</v>
      </c>
      <c r="C14" s="1">
        <v>35088.53</v>
      </c>
      <c r="D14" s="16">
        <v>1.4564431251463967E-2</v>
      </c>
      <c r="E14" s="1">
        <v>6718.4270000000006</v>
      </c>
      <c r="F14" s="16">
        <v>1.4681781894903351E-2</v>
      </c>
      <c r="G14" s="1">
        <v>782.25</v>
      </c>
      <c r="H14" s="16">
        <v>2.8058841441874836E-4</v>
      </c>
      <c r="I14" s="1">
        <v>211.39200000000002</v>
      </c>
      <c r="J14" s="16">
        <v>3.8013662008560466E-4</v>
      </c>
    </row>
    <row r="15" spans="2:12" s="13" customFormat="1" x14ac:dyDescent="0.25">
      <c r="B15" s="12" t="s">
        <v>12</v>
      </c>
      <c r="C15" s="9">
        <f>SUM(C10:C14)</f>
        <v>2409193.287</v>
      </c>
      <c r="D15" s="18">
        <f t="shared" ref="D15:J15" si="0">SUM(D10:D14)</f>
        <v>1</v>
      </c>
      <c r="E15" s="9">
        <f t="shared" si="0"/>
        <v>457602.97</v>
      </c>
      <c r="F15" s="18">
        <f t="shared" si="0"/>
        <v>1</v>
      </c>
      <c r="G15" s="22">
        <f t="shared" si="0"/>
        <v>2787891.3019999997</v>
      </c>
      <c r="H15" s="18">
        <f t="shared" si="0"/>
        <v>0.99999999999999978</v>
      </c>
      <c r="I15" s="22">
        <f t="shared" si="0"/>
        <v>556094.80599999998</v>
      </c>
      <c r="J15" s="18">
        <f t="shared" si="0"/>
        <v>0.99999999999999989</v>
      </c>
    </row>
    <row r="16" spans="2:12" x14ac:dyDescent="0.25">
      <c r="C16" s="3"/>
      <c r="D16" s="3"/>
      <c r="E16" s="3"/>
      <c r="F16" s="3"/>
    </row>
    <row r="17" spans="2:10" x14ac:dyDescent="0.25">
      <c r="B17" s="24" t="s">
        <v>6</v>
      </c>
      <c r="C17" s="24"/>
      <c r="D17" s="24"/>
      <c r="E17" s="24"/>
      <c r="F17" s="24"/>
      <c r="G17" s="24"/>
      <c r="H17" s="24"/>
      <c r="I17" s="24"/>
    </row>
    <row r="18" spans="2:10" x14ac:dyDescent="0.25">
      <c r="C18" s="3"/>
      <c r="D18" s="3"/>
      <c r="E18" s="3"/>
      <c r="F18" s="3"/>
      <c r="G18" s="20"/>
    </row>
    <row r="19" spans="2:10" x14ac:dyDescent="0.25">
      <c r="E19" s="10"/>
      <c r="G19" s="17"/>
      <c r="I19" s="10"/>
    </row>
    <row r="20" spans="2:10" x14ac:dyDescent="0.25">
      <c r="E20" s="8"/>
    </row>
    <row r="21" spans="2:10" x14ac:dyDescent="0.25">
      <c r="C21" s="23"/>
      <c r="D21" s="23"/>
      <c r="E21" s="23"/>
      <c r="F21" s="23"/>
      <c r="G21" s="23"/>
      <c r="H21" s="23"/>
      <c r="I21" s="23"/>
      <c r="J21" s="23"/>
    </row>
    <row r="22" spans="2:10" x14ac:dyDescent="0.25">
      <c r="C22" s="23"/>
      <c r="D22" s="23"/>
      <c r="E22" s="23"/>
      <c r="F22" s="23"/>
      <c r="G22" s="23"/>
      <c r="H22" s="23"/>
      <c r="I22" s="23"/>
      <c r="J22" s="23"/>
    </row>
    <row r="23" spans="2:10" x14ac:dyDescent="0.25">
      <c r="C23" s="23"/>
      <c r="D23" s="23"/>
      <c r="E23" s="23"/>
      <c r="F23" s="23"/>
      <c r="G23" s="23"/>
      <c r="H23" s="23"/>
      <c r="I23" s="23"/>
      <c r="J23" s="23"/>
    </row>
    <row r="24" spans="2:10" x14ac:dyDescent="0.25">
      <c r="C24" s="23"/>
      <c r="D24" s="23"/>
      <c r="E24" s="23"/>
      <c r="F24" s="23"/>
      <c r="G24" s="23"/>
      <c r="H24" s="23"/>
      <c r="I24" s="23"/>
      <c r="J24" s="23"/>
    </row>
    <row r="25" spans="2:10" x14ac:dyDescent="0.25">
      <c r="C25" s="23"/>
      <c r="D25" s="23"/>
      <c r="E25" s="23"/>
      <c r="F25" s="23"/>
      <c r="G25" s="23"/>
      <c r="H25" s="23"/>
      <c r="I25" s="23"/>
      <c r="J25" s="23"/>
    </row>
    <row r="26" spans="2:10" x14ac:dyDescent="0.25">
      <c r="C26" s="23"/>
      <c r="D26" s="23"/>
      <c r="E26" s="23"/>
      <c r="F26" s="23"/>
      <c r="G26" s="23"/>
      <c r="H26" s="23"/>
      <c r="I26" s="23"/>
      <c r="J26" s="23"/>
    </row>
    <row r="27" spans="2:10" x14ac:dyDescent="0.25">
      <c r="C27" s="23"/>
      <c r="D27" s="23"/>
      <c r="E27" s="23"/>
      <c r="F27" s="23"/>
      <c r="G27" s="23"/>
      <c r="H27" s="23"/>
      <c r="I27" s="23"/>
      <c r="J27" s="23"/>
    </row>
    <row r="28" spans="2:10" x14ac:dyDescent="0.25">
      <c r="C28" s="23"/>
      <c r="D28" s="23"/>
      <c r="E28" s="23"/>
      <c r="F28" s="23"/>
      <c r="G28" s="23"/>
      <c r="H28" s="23"/>
      <c r="I28" s="23"/>
      <c r="J28" s="23"/>
    </row>
    <row r="29" spans="2:10" x14ac:dyDescent="0.25">
      <c r="C29" s="23"/>
      <c r="D29" s="23"/>
      <c r="E29" s="23"/>
      <c r="F29" s="23"/>
      <c r="G29" s="23"/>
      <c r="H29" s="23"/>
      <c r="I29" s="23"/>
      <c r="J29" s="23"/>
    </row>
    <row r="30" spans="2:10" x14ac:dyDescent="0.25">
      <c r="C30" s="23"/>
      <c r="D30" s="23"/>
      <c r="E30" s="23"/>
      <c r="F30" s="23"/>
      <c r="G30" s="23"/>
      <c r="H30" s="23"/>
      <c r="I30" s="23"/>
      <c r="J30" s="23"/>
    </row>
    <row r="31" spans="2:10" x14ac:dyDescent="0.25">
      <c r="C31" s="23"/>
      <c r="D31" s="23"/>
      <c r="E31" s="23"/>
      <c r="F31" s="23"/>
      <c r="G31" s="23"/>
      <c r="H31" s="23"/>
      <c r="I31" s="23"/>
      <c r="J31" s="23"/>
    </row>
    <row r="32" spans="2:10" x14ac:dyDescent="0.25">
      <c r="C32" s="23"/>
      <c r="D32" s="23"/>
      <c r="E32" s="23"/>
      <c r="F32" s="23"/>
      <c r="G32" s="23"/>
      <c r="H32" s="23"/>
      <c r="I32" s="23"/>
      <c r="J32" s="23"/>
    </row>
    <row r="33" spans="3:10" x14ac:dyDescent="0.25">
      <c r="C33" s="23"/>
      <c r="D33" s="23"/>
      <c r="E33" s="23"/>
      <c r="F33" s="23"/>
      <c r="G33" s="23"/>
      <c r="H33" s="23"/>
      <c r="I33" s="23"/>
      <c r="J33" s="23"/>
    </row>
    <row r="34" spans="3:10" x14ac:dyDescent="0.25">
      <c r="C34" s="23"/>
      <c r="D34" s="23"/>
      <c r="E34" s="23"/>
      <c r="F34" s="23"/>
      <c r="G34" s="23"/>
      <c r="H34" s="23"/>
      <c r="I34" s="23"/>
      <c r="J34" s="23"/>
    </row>
    <row r="35" spans="3:10" x14ac:dyDescent="0.25">
      <c r="C35" s="23"/>
      <c r="D35" s="23"/>
      <c r="E35" s="23"/>
      <c r="F35" s="23"/>
      <c r="G35" s="23"/>
      <c r="H35" s="23"/>
      <c r="I35" s="23"/>
      <c r="J35" s="23"/>
    </row>
    <row r="37" spans="3:10" x14ac:dyDescent="0.25">
      <c r="C37" s="34"/>
      <c r="D37" s="34"/>
      <c r="E37" s="34"/>
      <c r="F37" s="34"/>
      <c r="G37" s="34"/>
      <c r="H37" s="34"/>
      <c r="I37" s="34"/>
      <c r="J37" s="34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zoomScale="90" zoomScaleNormal="90" workbookViewId="0">
      <selection activeCell="M25" sqref="M25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1" t="s">
        <v>11</v>
      </c>
      <c r="C7" s="32"/>
      <c r="D7" s="33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4" t="s">
        <v>20</v>
      </c>
      <c r="C29" s="9">
        <f>'Enero - diciembre 2020'!G15</f>
        <v>2787891.3019999997</v>
      </c>
      <c r="D29" s="9">
        <f>'Enero - diciembre 2020'!I15</f>
        <v>556094.80599999998</v>
      </c>
      <c r="F29" s="21"/>
    </row>
    <row r="30" spans="2:8" x14ac:dyDescent="0.25">
      <c r="B30" s="14" t="s">
        <v>18</v>
      </c>
      <c r="C30" s="9">
        <f>'Enero - diciembre 2020'!C15</f>
        <v>2409193.287</v>
      </c>
      <c r="D30" s="9">
        <f>'Enero - diciembre 2020'!E15</f>
        <v>457602.97</v>
      </c>
    </row>
    <row r="31" spans="2:8" x14ac:dyDescent="0.25">
      <c r="B31" s="12" t="s">
        <v>10</v>
      </c>
      <c r="C31" s="15">
        <f>C29/C30-1</f>
        <v>0.15718872248376803</v>
      </c>
      <c r="D31" s="15">
        <f>D29/D30-1</f>
        <v>0.21523425864128454</v>
      </c>
      <c r="H31" s="4"/>
    </row>
    <row r="33" spans="2:9" x14ac:dyDescent="0.25">
      <c r="B33" s="24" t="s">
        <v>6</v>
      </c>
      <c r="C33" s="24"/>
      <c r="D33" s="24"/>
      <c r="E33" s="24"/>
      <c r="F33" s="24"/>
      <c r="G33" s="24"/>
      <c r="H33" s="24"/>
      <c r="I33" s="24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2021-03-04T20:31:23Z</dcterms:modified>
</cp:coreProperties>
</file>