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7\NOVIEMBRE\"/>
    </mc:Choice>
  </mc:AlternateContent>
  <bookViews>
    <workbookView xWindow="0" yWindow="0" windowWidth="24000" windowHeight="9510" xr2:uid="{00000000-000D-0000-FFFF-FFFF00000000}"/>
  </bookViews>
  <sheets>
    <sheet name="Enero - diciembre" sheetId="1" r:id="rId1"/>
    <sheet name="2000 - 2017" sheetId="2" r:id="rId2"/>
  </sheets>
  <definedNames>
    <definedName name="_xlnm._FilterDatabase" localSheetId="0" hidden="1">'Enero - diciembre'!$B$9:$F$17</definedName>
  </definedNames>
  <calcPr calcId="171027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C26" i="2" l="1"/>
  <c r="D26" i="2" l="1"/>
  <c r="D27" i="2"/>
  <c r="C27" i="2"/>
  <c r="D28" i="2" l="1"/>
  <c r="C28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<sst xmlns="http://schemas.openxmlformats.org/spreadsheetml/2006/main" count="31" uniqueCount="20">
  <si>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</si>
  <si>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</si>
  <si>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</si>
  <si>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</si>
  <si>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</si>
  <si>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</si>
  <si>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</si>
  <si>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</si>
  <si>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</si>
  <si>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</si>
  <si>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</si>
  <si>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</si>
  <si>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</si>
  <si>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</si>
  <si>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</si>
  <si>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</si>
  <si>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</si>
  <si>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Uruguay</t>
  </si>
  <si>
    <t>Enero - diciembre 2016</t>
  </si>
  <si>
    <t>Enero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</si>
</sst>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4" fillId="0" borderId="1" xfId="2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F24" sqref="F24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8"/>
      <c r="C7" s="20" t="s">
        <v>18</v>
      </c>
      <c r="D7" s="20"/>
      <c r="E7" s="20"/>
      <c r="F7" s="20"/>
      <c r="G7" s="20" t="s">
        <v>19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547658.5</v>
      </c>
      <c r="D10" s="11">
        <v>0.37402992083651376</v>
      </c>
      <c r="E10" s="7">
        <v>102759.19999999998</v>
      </c>
      <c r="F10" s="11">
        <v>0.35069544102615713</v>
      </c>
      <c r="G10" s="9">
        <v>1256650.0000000002</v>
      </c>
      <c r="H10" s="11">
        <v>0.78765456071515094</v>
      </c>
      <c r="I10" s="9">
        <v>224802.5</v>
      </c>
      <c r="J10" s="11">
        <v>0.75553478530178575</v>
      </c>
    </row>
    <row r="11" spans="2:10" x14ac:dyDescent="0.25">
      <c r="B11" s="14" t="s">
        <v>15</v>
      </c>
      <c r="C11" s="7">
        <v>820055.3</v>
      </c>
      <c r="D11" s="11">
        <v>0.56006657239970448</v>
      </c>
      <c r="E11" s="7">
        <v>165931.30000000002</v>
      </c>
      <c r="F11" s="11">
        <v>0.56628847279410122</v>
      </c>
      <c r="G11" s="9">
        <v>237217.90000000005</v>
      </c>
      <c r="H11" s="11">
        <v>0.14868560125593491</v>
      </c>
      <c r="I11" s="9">
        <v>49517.899999999994</v>
      </c>
      <c r="J11" s="11">
        <v>0.16642384290697521</v>
      </c>
    </row>
    <row r="12" spans="2:10" x14ac:dyDescent="0.25">
      <c r="B12" s="14" t="s">
        <v>16</v>
      </c>
      <c r="C12" s="7">
        <v>95325.9</v>
      </c>
      <c r="D12" s="11">
        <v>6.5103963200917034E-2</v>
      </c>
      <c r="E12" s="7">
        <v>17944.5</v>
      </c>
      <c r="F12" s="11">
        <v>6.1240787603386145E-2</v>
      </c>
      <c r="G12" s="9">
        <v>100574.2</v>
      </c>
      <c r="H12" s="11">
        <v>6.3038815358514882E-2</v>
      </c>
      <c r="I12" s="9">
        <v>17161.7</v>
      </c>
      <c r="J12" s="11">
        <v>5.7678456978519622E-2</v>
      </c>
    </row>
    <row r="13" spans="2:10" x14ac:dyDescent="0.25">
      <c r="B13" s="14" t="s">
        <v>17</v>
      </c>
      <c r="C13" s="7">
        <v>142.5</v>
      </c>
      <c r="D13" s="11">
        <v>9.7322078848777497E-5</v>
      </c>
      <c r="E13" s="7">
        <v>29.8</v>
      </c>
      <c r="F13" s="11">
        <v>1.0170110454907672E-4</v>
      </c>
      <c r="G13" s="9">
        <v>285</v>
      </c>
      <c r="H13" s="11">
        <v>1.7863490216354433E-4</v>
      </c>
      <c r="I13" s="9">
        <v>52.8</v>
      </c>
      <c r="J13" s="11">
        <v>1.7745459531782025E-4</v>
      </c>
    </row>
    <row r="14" spans="2:10" x14ac:dyDescent="0.25">
      <c r="B14" s="14" t="s">
        <v>13</v>
      </c>
      <c r="C14" s="7">
        <v>1028.2000000000003</v>
      </c>
      <c r="D14" s="11">
        <v>7.0222148401623177E-4</v>
      </c>
      <c r="E14" s="7">
        <v>6350.7</v>
      </c>
      <c r="F14" s="11">
        <v>2.167359747180609E-2</v>
      </c>
      <c r="G14" s="9">
        <v>705.8</v>
      </c>
      <c r="H14" s="11">
        <v>4.4238776823519142E-4</v>
      </c>
      <c r="I14" s="9">
        <v>6006.0000000000027</v>
      </c>
      <c r="J14" s="11">
        <v>2.0185460217402054E-2</v>
      </c>
    </row>
    <row r="15" spans="2:10" s="16" customFormat="1" x14ac:dyDescent="0.25">
      <c r="B15" s="15" t="s">
        <v>12</v>
      </c>
      <c r="C15" s="12">
        <f>SUM(C10:C14)</f>
        <v>1464210.4</v>
      </c>
      <c r="D15" s="26">
        <f t="shared" ref="D15:J15" si="0">SUM(D10:D14)</f>
        <v>1.0000000000000004</v>
      </c>
      <c r="E15" s="12">
        <f t="shared" si="0"/>
        <v>293015.5</v>
      </c>
      <c r="F15" s="26">
        <f t="shared" si="0"/>
        <v>0.99999999999999967</v>
      </c>
      <c r="G15" s="12">
        <f t="shared" si="0"/>
        <v>1595432.9000000004</v>
      </c>
      <c r="H15" s="26">
        <f t="shared" si="0"/>
        <v>0.99999999999999944</v>
      </c>
      <c r="I15" s="12">
        <f t="shared" si="0"/>
        <v>297540.90000000002</v>
      </c>
      <c r="J15" s="26">
        <f t="shared" si="0"/>
        <v>1.0000000000000004</v>
      </c>
    </row>
    <row r="16" spans="2:10" x14ac:dyDescent="0.25">
      <c r="C16" s="4"/>
      <c r="D16" s="4"/>
      <c r="E16" s="4"/>
      <c r="F16" s="4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0"/>
  <sheetViews>
    <sheetView showGridLines="0" zoomScale="90" zoomScaleNormal="90" workbookViewId="0">
      <selection activeCell="C26" sqref="C26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3" t="s">
        <v>11</v>
      </c>
      <c r="C7" s="24"/>
      <c r="D7" s="25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7" t="s">
        <v>19</v>
      </c>
      <c r="C26" s="1">
        <f>'Enero - diciembre'!G15</f>
        <v>1595432.9000000004</v>
      </c>
      <c r="D26" s="1">
        <f>'Enero - diciembre'!I15</f>
        <v>297540.90000000002</v>
      </c>
    </row>
    <row r="27" spans="2:9" x14ac:dyDescent="0.25">
      <c r="B27" s="17" t="s">
        <v>18</v>
      </c>
      <c r="C27" s="1">
        <f>'Enero - diciembre'!C15</f>
        <v>1464210.4</v>
      </c>
      <c r="D27" s="1">
        <f>'Enero - diciembre'!E15</f>
        <v>293015.5</v>
      </c>
    </row>
    <row r="28" spans="2:9" x14ac:dyDescent="0.25">
      <c r="B28" s="14" t="s">
        <v>10</v>
      </c>
      <c r="C28" s="2">
        <f>C26/C27-1</f>
        <v>8.9619975380587746E-2</v>
      </c>
      <c r="D28" s="2">
        <f>D26/D27-1</f>
        <v>1.544423417873797E-2</v>
      </c>
      <c r="H28" s="5"/>
    </row>
    <row r="30" spans="2:9" x14ac:dyDescent="0.25">
      <c r="B30" s="18" t="s">
        <v>6</v>
      </c>
      <c r="C30" s="18"/>
      <c r="D30" s="18"/>
      <c r="E30" s="18"/>
      <c r="F30" s="18"/>
      <c r="G30" s="18"/>
      <c r="H30" s="18"/>
      <c r="I30" s="18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2018-02-06T20:37:01Z</dcterms:modified>
</cp:coreProperties>
</file>