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Maíz\"/>
    </mc:Choice>
  </mc:AlternateContent>
  <bookViews>
    <workbookView xWindow="0" yWindow="0" windowWidth="24000" windowHeight="9510"/>
  </bookViews>
  <sheets>
    <sheet name="Enero - diciembre" sheetId="1" r:id="rId1"/>
    <sheet name="2000 - 2016" sheetId="2" r:id="rId2"/>
  </sheets>
  <definedNames>
    <definedName name="_xlnm._FilterDatabase" localSheetId="0" hidden="1">'Enero - diciembre'!$B$9:$F$17</definedName>
  </definedNames>
  <calcPr calcId="171027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<sst xmlns="http://schemas.openxmlformats.org/spreadsheetml/2006/main" count="31" uniqueCount="22">
  <si>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</si>
  <si>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</si>
  <si>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</si>
  <si>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</si>
  <si>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</si>
  <si>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</si>
  <si>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</si>
  <si>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</si>
  <si>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</si>
  <si>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</si>
  <si>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</si>
  <si>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</si>
  <si>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</si>
  <si>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</si>
  <si>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</si>
  <si>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</si>
  <si>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</si>
  <si>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</si>
  <si>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Diciembre 2015</t>
  </si>
  <si>
    <t>Enero - Diciembre 2016</t>
  </si>
  <si>
    <t>Enero - diciembre 2016</t>
  </si>
  <si>
    <t>Enero -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</si>
</sst>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 * #,##0_ ;_ * \-#,##0_ ;_ * &quot;-&quot;_ ;_ @_ "/>
    <numFmt numFmtId="166" formatCode="_-* #,##0_-;\-* #,##0_-;_-* &quot;-&quot;??_-;_-@_-"/>
    <numFmt numFmtId="167" formatCode="0.0%"/>
    <numFmt numFmtId="168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6" fontId="1" fillId="0" borderId="1" xfId="1" applyNumberFormat="1" applyFont="1" applyBorder="1"/>
    <xf numFmtId="167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6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1" xfId="0" applyNumberFormat="1" applyBorder="1"/>
    <xf numFmtId="168" fontId="0" fillId="0" borderId="0" xfId="0" applyNumberFormat="1"/>
    <xf numFmtId="167" fontId="0" fillId="0" borderId="1" xfId="0" applyNumberFormat="1" applyBorder="1"/>
    <xf numFmtId="166" fontId="4" fillId="0" borderId="1" xfId="1" applyNumberFormat="1" applyFont="1" applyFill="1" applyBorder="1"/>
    <xf numFmtId="166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D29" sqref="D29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9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6" t="s">
        <v>17</v>
      </c>
      <c r="C10" s="8">
        <v>72471.799999999988</v>
      </c>
      <c r="D10" s="12">
        <v>4.7359463449622857E-2</v>
      </c>
      <c r="E10" s="8">
        <v>19861.099999999999</v>
      </c>
      <c r="F10" s="12">
        <v>6.467018566739291E-2</v>
      </c>
      <c r="G10" s="10">
        <v>820055.4</v>
      </c>
      <c r="H10" s="12">
        <v>0.56004495354706796</v>
      </c>
      <c r="I10" s="10">
        <v>165931.5</v>
      </c>
      <c r="J10" s="12">
        <v>0.56627098925722696</v>
      </c>
    </row>
    <row r="11" spans="2:10" x14ac:dyDescent="0.25">
      <c r="B11" s="16" t="s">
        <v>15</v>
      </c>
      <c r="C11" s="8">
        <v>130953.60000000001</v>
      </c>
      <c r="D11" s="12">
        <v>8.5576627499200142E-2</v>
      </c>
      <c r="E11" s="8">
        <v>27126.5</v>
      </c>
      <c r="F11" s="12">
        <v>8.8327222133040659E-2</v>
      </c>
      <c r="G11" s="10">
        <v>547714.70000000007</v>
      </c>
      <c r="H11" s="12">
        <v>0.37405381845976055</v>
      </c>
      <c r="I11" s="10">
        <v>102770.9</v>
      </c>
      <c r="J11" s="12">
        <v>0.35072411934958431</v>
      </c>
    </row>
    <row r="12" spans="2:10" x14ac:dyDescent="0.25">
      <c r="B12" s="16" t="s">
        <v>14</v>
      </c>
      <c r="C12" s="8">
        <v>1319314.2</v>
      </c>
      <c r="D12" s="12">
        <v>0.86215621294722122</v>
      </c>
      <c r="E12" s="8">
        <v>253188.9</v>
      </c>
      <c r="F12" s="12">
        <v>0.82441421532155712</v>
      </c>
      <c r="G12" s="10">
        <v>95325.9</v>
      </c>
      <c r="H12" s="12">
        <v>6.5101442216382505E-2</v>
      </c>
      <c r="I12" s="10">
        <v>17944.5</v>
      </c>
      <c r="J12" s="12">
        <v>6.1238823048826233E-2</v>
      </c>
    </row>
    <row r="13" spans="2:10" x14ac:dyDescent="0.25">
      <c r="B13" s="16" t="s">
        <v>16</v>
      </c>
      <c r="C13" s="8">
        <v>733.9</v>
      </c>
      <c r="D13" s="12">
        <v>4.795949628086817E-4</v>
      </c>
      <c r="E13" s="8">
        <v>461.1</v>
      </c>
      <c r="F13" s="12">
        <v>1.501398342047262E-3</v>
      </c>
      <c r="G13" s="10">
        <v>364.8</v>
      </c>
      <c r="H13" s="12">
        <v>2.4913487436820781E-4</v>
      </c>
      <c r="I13" s="10">
        <v>210.3</v>
      </c>
      <c r="J13" s="12">
        <v>7.1768644917206709E-4</v>
      </c>
    </row>
    <row r="14" spans="2:10" x14ac:dyDescent="0.25">
      <c r="B14" s="16" t="s">
        <v>13</v>
      </c>
      <c r="C14" s="8">
        <v>6776.1</v>
      </c>
      <c r="D14" s="12">
        <v>4.4281011411471689E-3</v>
      </c>
      <c r="E14" s="8">
        <v>6476.1000000000013</v>
      </c>
      <c r="F14" s="12">
        <v>2.108697853596243E-2</v>
      </c>
      <c r="G14" s="10">
        <v>806.30000000000007</v>
      </c>
      <c r="H14" s="12">
        <v>5.5065090242074053E-4</v>
      </c>
      <c r="I14" s="10">
        <v>6167.7000000000016</v>
      </c>
      <c r="J14" s="12">
        <v>2.1048381895190472E-2</v>
      </c>
    </row>
    <row r="15" spans="2:10" s="19" customFormat="1" x14ac:dyDescent="0.25">
      <c r="B15" s="17" t="s">
        <v>12</v>
      </c>
      <c r="C15" s="13">
        <v>1530249.5999999999</v>
      </c>
      <c r="D15" s="18">
        <v>1</v>
      </c>
      <c r="E15" s="13">
        <v>307113.69999999995</v>
      </c>
      <c r="F15" s="18">
        <v>1.0000000000000004</v>
      </c>
      <c r="G15" s="13">
        <v>1464267.1</v>
      </c>
      <c r="H15" s="18">
        <v>1</v>
      </c>
      <c r="I15" s="13">
        <v>293024.90000000002</v>
      </c>
      <c r="J15" s="18">
        <v>1</v>
      </c>
    </row>
    <row r="16" spans="2:10" x14ac:dyDescent="0.25">
      <c r="C16" s="5"/>
      <c r="D16" s="5"/>
      <c r="E16" s="5"/>
      <c r="F16" s="5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5"/>
      <c r="D18" s="5"/>
      <c r="E18" s="5"/>
      <c r="F18" s="5"/>
    </row>
    <row r="19" spans="2:9" x14ac:dyDescent="0.25">
      <c r="E19" s="14"/>
      <c r="G19" s="14"/>
      <c r="I19" s="14"/>
    </row>
    <row r="20" spans="2:9" x14ac:dyDescent="0.25">
      <c r="E20" s="11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B30" sqref="B30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5" t="s">
        <v>20</v>
      </c>
      <c r="C25" s="2">
        <f>'Enero - diciembre'!G15</f>
        <v>1464267.1</v>
      </c>
      <c r="D25" s="2">
        <f>'Enero - diciembre'!I15</f>
        <v>293024.90000000002</v>
      </c>
    </row>
    <row r="26" spans="2:9" x14ac:dyDescent="0.25">
      <c r="B26" s="15" t="s">
        <v>21</v>
      </c>
      <c r="C26" s="2">
        <f>'Enero - diciembre'!C15</f>
        <v>1530249.5999999999</v>
      </c>
      <c r="D26" s="2">
        <f>'Enero - diciembre'!E15</f>
        <v>307113.69999999995</v>
      </c>
    </row>
    <row r="27" spans="2:9" x14ac:dyDescent="0.25">
      <c r="B27" s="1" t="s">
        <v>10</v>
      </c>
      <c r="C27" s="3">
        <f>C25/C26-1</f>
        <v>-4.3118782713617243E-2</v>
      </c>
      <c r="D27" s="3">
        <f>D25/D26-1</f>
        <v>-4.587486653965589E-2</v>
      </c>
      <c r="H27" s="6"/>
    </row>
    <row r="29" spans="2:9" x14ac:dyDescent="0.25">
      <c r="B29" s="20" t="s">
        <v>6</v>
      </c>
      <c r="C29" s="20"/>
      <c r="D29" s="20"/>
      <c r="E29" s="20"/>
      <c r="F29" s="20"/>
      <c r="G29" s="20"/>
      <c r="H29" s="20"/>
      <c r="I29" s="20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</vt:lpstr>
      <vt:lpstr>2000 - 2016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2017-01-12T19:46:53Z</dcterms:modified>
</cp:coreProperties>
</file>