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 2014" sheetId="1" r:id="rId1"/>
    <sheet name="2000 - 2014" sheetId="2" r:id="rId2"/>
  </sheets>
  <definedNames>
    <definedName name="_xlnm._FilterDatabase" localSheetId="0" hidden="1">'Enero - Dic 2014'!$B$9:$F$17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<sst xmlns="http://schemas.openxmlformats.org/spreadsheetml/2006/main" count="31" uniqueCount="22">
  <si>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</si>
  <si>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</si>
  <si>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</si>
  <si>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</si>
  <si>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</si>
  <si>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</si>
  <si>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</si>
  <si>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</si>
  <si>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</si>
  <si>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</si>
  <si>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</si>
  <si>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</si>
  <si>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</si>
  <si>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</si>
  <si>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</si>
  <si>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</si>
  <si>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</si>
  <si>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</si>
  <si>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Enero a Diciembre 2013</t>
  </si>
  <si>
    <t>Enero a  Diciembre 2014</t>
  </si>
  <si>
    <t>Ene - Dic 2014</t>
  </si>
  <si>
    <t>Ene - Dic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</si>
</sst>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F26" sqref="F26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753501.4</v>
      </c>
      <c r="D10" s="10">
        <v>0.68697852181825136</v>
      </c>
      <c r="E10" s="9">
        <v>184999.2</v>
      </c>
      <c r="F10" s="10">
        <v>0.60027353122977112</v>
      </c>
      <c r="G10" s="9">
        <v>884592.9</v>
      </c>
      <c r="H10" s="10">
        <v>0.62629415812815392</v>
      </c>
      <c r="I10" s="9">
        <v>186278.3</v>
      </c>
      <c r="J10" s="10">
        <v>0.568308026493622</v>
      </c>
    </row>
    <row r="11" spans="2:10" x14ac:dyDescent="0.25">
      <c r="B11" s="8" t="s">
        <v>15</v>
      </c>
      <c r="C11" s="9">
        <v>257340.2</v>
      </c>
      <c r="D11" s="10">
        <v>0.23462091802405829</v>
      </c>
      <c r="E11" s="9">
        <v>72613.3</v>
      </c>
      <c r="F11" s="10">
        <v>0.23561097564339056</v>
      </c>
      <c r="G11" s="9">
        <v>511535.10000000003</v>
      </c>
      <c r="H11" s="10">
        <v>0.36216822993661951</v>
      </c>
      <c r="I11" s="9">
        <v>119208.70000000001</v>
      </c>
      <c r="J11" s="10">
        <v>0.36368842231151055</v>
      </c>
    </row>
    <row r="12" spans="2:10" x14ac:dyDescent="0.25">
      <c r="B12" s="8" t="s">
        <v>16</v>
      </c>
      <c r="C12" s="9">
        <v>1233.5</v>
      </c>
      <c r="D12" s="10">
        <v>1.1246004409053692E-3</v>
      </c>
      <c r="E12" s="9">
        <v>13183.3</v>
      </c>
      <c r="F12" s="10">
        <v>4.2776325758497553E-2</v>
      </c>
      <c r="G12" s="9">
        <v>13908.5</v>
      </c>
      <c r="H12" s="10">
        <v>9.8472554983489342E-3</v>
      </c>
      <c r="I12" s="9">
        <v>11805</v>
      </c>
      <c r="J12" s="10">
        <v>3.6015339697416222E-2</v>
      </c>
    </row>
    <row r="13" spans="2:10" x14ac:dyDescent="0.25">
      <c r="B13" s="8" t="s">
        <v>17</v>
      </c>
      <c r="C13" s="9">
        <v>8548.2000000000007</v>
      </c>
      <c r="D13" s="10">
        <v>7.793522082648786E-3</v>
      </c>
      <c r="E13" s="9">
        <v>2608.1999999999998</v>
      </c>
      <c r="F13" s="10">
        <v>8.4629199702133239E-3</v>
      </c>
      <c r="G13" s="9">
        <v>1354.2</v>
      </c>
      <c r="H13" s="10">
        <v>9.5877725102377161E-4</v>
      </c>
      <c r="I13" s="9">
        <v>331.2</v>
      </c>
      <c r="J13" s="10">
        <v>1.0104430756276369E-3</v>
      </c>
    </row>
    <row r="14" spans="2:10" x14ac:dyDescent="0.25">
      <c r="B14" s="8" t="s">
        <v>13</v>
      </c>
      <c r="C14" s="13">
        <v>76210.700000000012</v>
      </c>
      <c r="D14" s="10">
        <v>6.9482437634136057E-2</v>
      </c>
      <c r="E14" s="9">
        <v>34787.5</v>
      </c>
      <c r="F14" s="10">
        <v>0.11287624739812746</v>
      </c>
      <c r="G14" s="9">
        <v>1033.3</v>
      </c>
      <c r="H14" s="10">
        <v>7.3157918585353969E-4</v>
      </c>
      <c r="I14" s="9">
        <v>10153.800000000003</v>
      </c>
      <c r="J14" s="10">
        <v>3.0977768421823364E-2</v>
      </c>
    </row>
    <row r="15" spans="2:10" x14ac:dyDescent="0.25">
      <c r="B15" s="8" t="s">
        <v>12</v>
      </c>
      <c r="C15" s="9">
        <v>1096834</v>
      </c>
      <c r="D15" s="12">
        <v>0.99999999999999989</v>
      </c>
      <c r="E15" s="9">
        <v>308191.5</v>
      </c>
      <c r="F15" s="12">
        <v>1</v>
      </c>
      <c r="G15" s="9">
        <v>1412424</v>
      </c>
      <c r="H15" s="12">
        <v>0.99999999999999967</v>
      </c>
      <c r="I15" s="9">
        <v>327777</v>
      </c>
      <c r="J15" s="12">
        <v>0.99999999999999967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E29" sqref="E29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20</v>
      </c>
      <c r="C23" s="2">
        <f>'Enero - Dic 2014'!G15</f>
        <v>1412424</v>
      </c>
      <c r="D23" s="2">
        <f>'Enero - Dic 2014'!I15</f>
        <v>327777</v>
      </c>
    </row>
    <row r="24" spans="2:9" x14ac:dyDescent="0.25">
      <c r="B24" s="1" t="s">
        <v>21</v>
      </c>
      <c r="C24" s="2">
        <f>'Enero - Dic 2014'!C15</f>
        <v>1096834</v>
      </c>
      <c r="D24" s="2">
        <f>'Enero - Dic 2014'!E15</f>
        <v>308191.5</v>
      </c>
    </row>
    <row r="25" spans="2:9" x14ac:dyDescent="0.25">
      <c r="B25" s="1" t="s">
        <v>10</v>
      </c>
      <c r="C25" s="3">
        <f>C23/C24-1</f>
        <v>0.28772813388352292</v>
      </c>
      <c r="D25" s="3">
        <f>D23/D24-1</f>
        <v>6.3549773436321289E-2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2015-01-09T19:48:40Z</dcterms:modified>
</cp:coreProperties>
</file>