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7\AGOSTO\"/>
    </mc:Choice>
  </mc:AlternateContent>
  <bookViews>
    <workbookView xWindow="0" yWindow="0" windowWidth="24000" windowHeight="9630"/>
  </bookViews>
  <sheets>
    <sheet name="Enero - agosto" sheetId="1" r:id="rId1"/>
    <sheet name="2000 - 2017" sheetId="2" r:id="rId2"/>
  </sheets>
  <definedNames>
    <definedName name="_xlnm._FilterDatabase" localSheetId="0" hidden="1">'Enero - agosto'!$B$9:$F$17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<sst xmlns="http://schemas.openxmlformats.org/spreadsheetml/2006/main" count="31" uniqueCount="20">
  <si>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</si>
  <si>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</si>
  <si>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</si>
  <si>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</si>
  <si>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</si>
  <si>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</si>
  <si>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</si>
  <si>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</si>
  <si>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</si>
  <si>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</si>
  <si>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</si>
  <si>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</si>
  <si>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</si>
  <si>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</si>
  <si>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</si>
  <si>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</si>
  <si>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</si>
  <si>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agosto 2016</t>
  </si>
  <si>
    <t>Enero - agosto 2017</t>
  </si>
  <si>
    <t>Francia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</si>
</sst>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9" fontId="4" fillId="0" borderId="1" xfId="0" applyNumberFormat="1" applyFont="1" applyBorder="1"/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617220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G20" sqref="G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8"/>
      <c r="C7" s="21" t="s">
        <v>17</v>
      </c>
      <c r="D7" s="21"/>
      <c r="E7" s="21"/>
      <c r="F7" s="21"/>
      <c r="G7" s="21" t="s">
        <v>18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424020.89999999997</v>
      </c>
      <c r="D10" s="11">
        <v>0.47582442899113697</v>
      </c>
      <c r="E10" s="7">
        <v>78461.299999999988</v>
      </c>
      <c r="F10" s="11">
        <v>0.45207043792949858</v>
      </c>
      <c r="G10" s="9">
        <v>563862</v>
      </c>
      <c r="H10" s="11">
        <v>0.70397173436041827</v>
      </c>
      <c r="I10" s="9">
        <v>103683.5</v>
      </c>
      <c r="J10" s="11">
        <v>0.68904503230454117</v>
      </c>
    </row>
    <row r="11" spans="2:10" x14ac:dyDescent="0.25">
      <c r="B11" s="14" t="s">
        <v>15</v>
      </c>
      <c r="C11" s="7">
        <v>412034.1</v>
      </c>
      <c r="D11" s="11">
        <v>0.46237317631601893</v>
      </c>
      <c r="E11" s="7">
        <v>83587.7</v>
      </c>
      <c r="F11" s="11">
        <v>0.48160721456972483</v>
      </c>
      <c r="G11" s="9">
        <v>236683.5</v>
      </c>
      <c r="H11" s="11">
        <v>0.29549516369163742</v>
      </c>
      <c r="I11" s="9">
        <v>45162.2</v>
      </c>
      <c r="J11" s="11">
        <v>0.30013251441110833</v>
      </c>
    </row>
    <row r="12" spans="2:10" x14ac:dyDescent="0.25">
      <c r="B12" s="14" t="s">
        <v>16</v>
      </c>
      <c r="C12" s="7">
        <v>364</v>
      </c>
      <c r="D12" s="11">
        <v>4.0847064885899228E-4</v>
      </c>
      <c r="E12" s="7">
        <v>186.70000000000002</v>
      </c>
      <c r="F12" s="11">
        <v>1.0757093084289631E-3</v>
      </c>
      <c r="G12" s="9">
        <v>75</v>
      </c>
      <c r="H12" s="11">
        <v>9.3636173526556794E-5</v>
      </c>
      <c r="I12" s="9">
        <v>48.2</v>
      </c>
      <c r="J12" s="11">
        <v>3.2032069284967121E-4</v>
      </c>
    </row>
    <row r="13" spans="2:10" x14ac:dyDescent="0.25">
      <c r="B13" s="14" t="s">
        <v>19</v>
      </c>
      <c r="C13" s="7">
        <v>93</v>
      </c>
      <c r="D13" s="11">
        <v>1.0436200643924802E-4</v>
      </c>
      <c r="E13" s="7">
        <v>678.59999999999991</v>
      </c>
      <c r="F13" s="11">
        <v>3.9098893235130919E-3</v>
      </c>
      <c r="G13" s="9">
        <v>71.5</v>
      </c>
      <c r="H13" s="11">
        <v>8.9266485428650803E-5</v>
      </c>
      <c r="I13" s="9">
        <v>565.4</v>
      </c>
      <c r="J13" s="11">
        <v>3.7574547663320351E-3</v>
      </c>
    </row>
    <row r="14" spans="2:10" x14ac:dyDescent="0.25">
      <c r="B14" s="14" t="s">
        <v>13</v>
      </c>
      <c r="C14" s="7">
        <v>54616.899999999994</v>
      </c>
      <c r="D14" s="11">
        <v>6.1289562037545854E-2</v>
      </c>
      <c r="E14" s="7">
        <v>10645.600000000004</v>
      </c>
      <c r="F14" s="11">
        <v>6.1336748868834313E-2</v>
      </c>
      <c r="G14" s="9">
        <v>280.50000000000006</v>
      </c>
      <c r="H14" s="11">
        <v>3.5019928898932226E-4</v>
      </c>
      <c r="I14" s="9">
        <v>1014.9</v>
      </c>
      <c r="J14" s="11">
        <v>6.7446778251687009E-3</v>
      </c>
    </row>
    <row r="15" spans="2:10" s="17" customFormat="1" x14ac:dyDescent="0.25">
      <c r="B15" s="15" t="s">
        <v>12</v>
      </c>
      <c r="C15" s="12">
        <v>891128.9</v>
      </c>
      <c r="D15" s="16">
        <v>1</v>
      </c>
      <c r="E15" s="12">
        <v>173559.90000000002</v>
      </c>
      <c r="F15" s="16">
        <v>0.99999999999999978</v>
      </c>
      <c r="G15" s="12">
        <v>800972.5</v>
      </c>
      <c r="H15" s="16">
        <v>1.0000000000000002</v>
      </c>
      <c r="I15" s="12">
        <v>150474.20000000001</v>
      </c>
      <c r="J15" s="16">
        <v>1</v>
      </c>
    </row>
    <row r="16" spans="2:10" x14ac:dyDescent="0.25">
      <c r="C16" s="4"/>
      <c r="D16" s="4"/>
      <c r="E16" s="4"/>
      <c r="F16" s="4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29" sqref="B29:I29"/>
    </sheetView>
  </sheetViews>
  <sheetFormatPr baseColWidth="10" defaultRowHeight="15" x14ac:dyDescent="0.25"/>
  <cols>
    <col min="2" max="2" width="22.285156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8" t="s">
        <v>18</v>
      </c>
      <c r="C25" s="1">
        <f>'Enero - agosto'!G15</f>
        <v>800972.5</v>
      </c>
      <c r="D25" s="1">
        <f>'Enero - agosto'!I15</f>
        <v>150474.20000000001</v>
      </c>
    </row>
    <row r="26" spans="2:9" x14ac:dyDescent="0.25">
      <c r="B26" s="18" t="s">
        <v>17</v>
      </c>
      <c r="C26" s="1">
        <f>'Enero - agosto'!C15</f>
        <v>891128.9</v>
      </c>
      <c r="D26" s="1">
        <f>'Enero - agosto'!E15</f>
        <v>173559.90000000002</v>
      </c>
    </row>
    <row r="27" spans="2:9" x14ac:dyDescent="0.25">
      <c r="B27" s="14" t="s">
        <v>10</v>
      </c>
      <c r="C27" s="2">
        <f>C25/C26-1</f>
        <v>-0.10117099782085404</v>
      </c>
      <c r="D27" s="2">
        <f>D25/D26-1</f>
        <v>-0.13301286760363429</v>
      </c>
      <c r="H27" s="5"/>
    </row>
    <row r="29" spans="2:9" x14ac:dyDescent="0.25">
      <c r="B29" s="19" t="s">
        <v>6</v>
      </c>
      <c r="C29" s="19"/>
      <c r="D29" s="19"/>
      <c r="E29" s="19"/>
      <c r="F29" s="19"/>
      <c r="G29" s="19"/>
      <c r="H29" s="19"/>
      <c r="I29" s="19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2017-09-12T17:08:56Z</dcterms:modified>
</cp:coreProperties>
</file>