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ABRIL_2019\"/>
    </mc:Choice>
  </mc:AlternateContent>
  <xr:revisionPtr revIDLastSave="0" documentId="13_ncr:1_{0BD4E2EE-2AE3-4C57-A766-7D1C9FBC3636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Enero - abril 2019" sheetId="1" r:id="rId1"/>
    <sheet name="2000 - 2019" sheetId="2" r:id="rId2"/>
  </sheets>
  <definedNames>
    <definedName name="_xlnm._FilterDatabase" localSheetId="0" hidden="1">'Enero - abril 2019'!$B$9:$F$16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/>
  <c r="C29" i="2"/>
  <c r="D30" i="2"/>
  <c r="C30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<sst xmlns="http://schemas.openxmlformats.org/spreadsheetml/2006/main" count="30" uniqueCount="19">
  <si>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</si>
  <si>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</si>
  <si>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</si>
  <si>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</si>
  <si>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</si>
  <si>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</si>
  <si>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</si>
  <si>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</si>
  <si>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</si>
  <si>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</si>
  <si>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</si>
  <si>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</si>
  <si>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</si>
  <si>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</si>
  <si>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</si>
  <si>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</si>
  <si>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Estados Unidos</t>
  </si>
  <si>
    <t>Enero - abril 2019</t>
  </si>
  <si>
    <t>Enero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</si>
</sst>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G17" sqref="G17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18</v>
      </c>
      <c r="D7" s="22"/>
      <c r="E7" s="22"/>
      <c r="F7" s="22"/>
      <c r="G7" s="22" t="s">
        <v>17</v>
      </c>
      <c r="H7" s="22"/>
      <c r="I7" s="22"/>
      <c r="J7" s="22"/>
    </row>
    <row r="8" spans="2:12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2" x14ac:dyDescent="0.25">
      <c r="B9" s="2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464852.7</v>
      </c>
      <c r="D10" s="16">
        <v>0.93490346325570173</v>
      </c>
      <c r="E10" s="1">
        <v>87963.9</v>
      </c>
      <c r="F10" s="16">
        <v>0.93824457061427968</v>
      </c>
      <c r="G10" s="7">
        <v>503688.5</v>
      </c>
      <c r="H10" s="16">
        <v>0.75774798835656076</v>
      </c>
      <c r="I10" s="7">
        <v>98437.1</v>
      </c>
      <c r="J10" s="16">
        <v>0.75684983115692872</v>
      </c>
      <c r="L10" s="19"/>
    </row>
    <row r="11" spans="2:12" x14ac:dyDescent="0.25">
      <c r="B11" s="11" t="s">
        <v>15</v>
      </c>
      <c r="C11" s="1">
        <v>31235</v>
      </c>
      <c r="D11" s="16">
        <v>6.2819275169944899E-2</v>
      </c>
      <c r="E11" s="1">
        <v>5491.8</v>
      </c>
      <c r="F11" s="16">
        <v>5.8576888165480408E-2</v>
      </c>
      <c r="G11" s="7">
        <v>152613.29999999999</v>
      </c>
      <c r="H11" s="16">
        <v>0.22959114824232896</v>
      </c>
      <c r="I11" s="7">
        <v>29470.1</v>
      </c>
      <c r="J11" s="16">
        <v>0.22658571015580309</v>
      </c>
    </row>
    <row r="12" spans="2:12" x14ac:dyDescent="0.25">
      <c r="B12" s="11" t="s">
        <v>16</v>
      </c>
      <c r="C12" s="1">
        <v>61.2</v>
      </c>
      <c r="D12" s="16">
        <v>1.2308434898033064E-4</v>
      </c>
      <c r="E12" s="1">
        <v>47.6</v>
      </c>
      <c r="F12" s="16">
        <v>5.0771329558193439E-4</v>
      </c>
      <c r="G12" s="7">
        <v>6996.4</v>
      </c>
      <c r="H12" s="16">
        <v>1.0525370394078566E-2</v>
      </c>
      <c r="I12" s="7">
        <v>1744.3</v>
      </c>
      <c r="J12" s="16">
        <v>1.3411337397048782E-2</v>
      </c>
    </row>
    <row r="13" spans="2:12" x14ac:dyDescent="0.25">
      <c r="B13" s="11" t="s">
        <v>13</v>
      </c>
      <c r="C13" s="1">
        <v>1071.0999999999999</v>
      </c>
      <c r="D13" s="16">
        <v>2.1541772253730745E-3</v>
      </c>
      <c r="E13" s="1">
        <v>250.4</v>
      </c>
      <c r="F13" s="16">
        <v>2.6708279246579068E-3</v>
      </c>
      <c r="G13" s="7">
        <v>1419.5</v>
      </c>
      <c r="H13" s="16">
        <v>2.1354930070314054E-3</v>
      </c>
      <c r="I13" s="7">
        <v>410.1</v>
      </c>
      <c r="J13" s="16">
        <v>3.1531212902194037E-3</v>
      </c>
    </row>
    <row r="14" spans="2:12" s="13" customFormat="1" x14ac:dyDescent="0.25">
      <c r="B14" s="12" t="s">
        <v>12</v>
      </c>
      <c r="C14" s="9">
        <v>497220</v>
      </c>
      <c r="D14" s="18">
        <v>1</v>
      </c>
      <c r="E14" s="9">
        <v>93753.7</v>
      </c>
      <c r="F14" s="18">
        <v>1</v>
      </c>
      <c r="G14" s="9">
        <v>664717.70000000007</v>
      </c>
      <c r="H14" s="18">
        <v>0.99999999999999967</v>
      </c>
      <c r="I14" s="9">
        <v>130061.60000000002</v>
      </c>
      <c r="J14" s="18">
        <v>1</v>
      </c>
    </row>
    <row r="15" spans="2:12" x14ac:dyDescent="0.25">
      <c r="C15" s="3"/>
      <c r="D15" s="3"/>
      <c r="E15" s="3"/>
      <c r="F15" s="3"/>
    </row>
    <row r="16" spans="2:12" x14ac:dyDescent="0.25">
      <c r="B16" s="20" t="s">
        <v>6</v>
      </c>
      <c r="C16" s="20"/>
      <c r="D16" s="20"/>
      <c r="E16" s="20"/>
      <c r="F16" s="20"/>
      <c r="G16" s="20"/>
      <c r="H16" s="20"/>
      <c r="I16" s="20"/>
    </row>
    <row r="17" spans="3:9" x14ac:dyDescent="0.25">
      <c r="C17" s="3"/>
      <c r="D17" s="3"/>
      <c r="E17" s="3"/>
      <c r="F17" s="3"/>
      <c r="G17" s="28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B30" sqref="B30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5" t="s">
        <v>11</v>
      </c>
      <c r="C7" s="26"/>
      <c r="D7" s="2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17</v>
      </c>
      <c r="C28" s="9">
        <f>'Enero - abril 2019'!G14</f>
        <v>664717.70000000007</v>
      </c>
      <c r="D28" s="9">
        <f>'Enero - abril 2019'!I14</f>
        <v>130061.60000000002</v>
      </c>
    </row>
    <row r="29" spans="2:9" x14ac:dyDescent="0.25">
      <c r="B29" s="14" t="s">
        <v>18</v>
      </c>
      <c r="C29" s="9">
        <f>'Enero - abril 2019'!C14</f>
        <v>497220</v>
      </c>
      <c r="D29" s="9">
        <f>'Enero - abril 2019'!E14</f>
        <v>93753.7</v>
      </c>
    </row>
    <row r="30" spans="2:9" x14ac:dyDescent="0.25">
      <c r="B30" s="12" t="s">
        <v>10</v>
      </c>
      <c r="C30" s="15">
        <f>C28/C29-1</f>
        <v>0.33686838823860676</v>
      </c>
      <c r="D30" s="15">
        <f>D28/D29-1</f>
        <v>0.38726898245082619</v>
      </c>
      <c r="H30" s="4"/>
    </row>
    <row r="32" spans="2:9" x14ac:dyDescent="0.25">
      <c r="B32" s="20" t="s">
        <v>6</v>
      </c>
      <c r="C32" s="20"/>
      <c r="D32" s="20"/>
      <c r="E32" s="20"/>
      <c r="F32" s="20"/>
      <c r="G32" s="20"/>
      <c r="H32" s="20"/>
      <c r="I32" s="20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2019-05-09T21:28:12Z</dcterms:modified>
</cp:coreProperties>
</file>