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600"/>
  </bookViews>
  <sheets>
    <sheet name="Enero - Abril" sheetId="1" r:id="rId1"/>
    <sheet name="2000 - 2017" sheetId="2" r:id="rId2"/>
  </sheets>
  <definedNames>
    <definedName name="_xlnm._FilterDatabase" localSheetId="0" hidden="1">'Enero - Abril'!$B$9:$F$17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<sst xmlns="http://schemas.openxmlformats.org/spreadsheetml/2006/main" count="31" uniqueCount="20">
  <si>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</si>
  <si>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</si>
  <si>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</si>
  <si>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</si>
  <si>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</si>
  <si>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</si>
  <si>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</si>
  <si>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</si>
  <si>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</si>
  <si>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</si>
  <si>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</si>
  <si>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</si>
  <si>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</si>
  <si>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</si>
  <si>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</si>
  <si>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</si>
  <si>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</si>
  <si>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Perú</t>
  </si>
  <si>
    <t>Enero - Abril 2016</t>
  </si>
  <si>
    <t>Enero -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</si>
</sst>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F24" sqref="F24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222.6</v>
      </c>
      <c r="D10" s="12">
        <v>7.0072694912111681E-4</v>
      </c>
      <c r="E10" s="8">
        <v>1172.9000000000001</v>
      </c>
      <c r="F10" s="12">
        <v>2.014399115168878E-2</v>
      </c>
      <c r="G10" s="10">
        <v>236605.30000000002</v>
      </c>
      <c r="H10" s="12">
        <v>0.81864114150479905</v>
      </c>
      <c r="I10" s="10">
        <v>44862.400000000001</v>
      </c>
      <c r="J10" s="12">
        <v>0.80631067001443246</v>
      </c>
    </row>
    <row r="11" spans="2:10" x14ac:dyDescent="0.25">
      <c r="B11" s="16" t="s">
        <v>15</v>
      </c>
      <c r="C11" s="8">
        <v>262862.59999999998</v>
      </c>
      <c r="D11" s="12">
        <v>0.82747038515743243</v>
      </c>
      <c r="E11" s="8">
        <v>46973</v>
      </c>
      <c r="F11" s="12">
        <v>0.80673859354444277</v>
      </c>
      <c r="G11" s="10">
        <v>52328.4</v>
      </c>
      <c r="H11" s="12">
        <v>0.18105334542007184</v>
      </c>
      <c r="I11" s="10">
        <v>10741.8</v>
      </c>
      <c r="J11" s="12">
        <v>0.1930620732542403</v>
      </c>
    </row>
    <row r="12" spans="2:10" x14ac:dyDescent="0.25">
      <c r="B12" s="16" t="s">
        <v>14</v>
      </c>
      <c r="C12" s="8">
        <v>54373.1</v>
      </c>
      <c r="D12" s="12">
        <v>0.17116215847824526</v>
      </c>
      <c r="E12" s="8">
        <v>9966.2999999999993</v>
      </c>
      <c r="F12" s="12">
        <v>0.17116639015694077</v>
      </c>
      <c r="G12" s="10">
        <v>56</v>
      </c>
      <c r="H12" s="12">
        <v>1.9375687663914857E-4</v>
      </c>
      <c r="I12" s="10">
        <v>12.5</v>
      </c>
      <c r="J12" s="12">
        <v>2.2466215305423707E-4</v>
      </c>
    </row>
    <row r="13" spans="2:10" x14ac:dyDescent="0.25">
      <c r="B13" s="16" t="s">
        <v>17</v>
      </c>
      <c r="C13" s="8">
        <v>53.5</v>
      </c>
      <c r="D13" s="12">
        <v>1.6841370969442835E-4</v>
      </c>
      <c r="E13" s="8">
        <v>16</v>
      </c>
      <c r="F13" s="12">
        <v>2.7479227421521054E-4</v>
      </c>
      <c r="G13" s="10">
        <v>28.200000000000003</v>
      </c>
      <c r="H13" s="12">
        <v>9.7570427164714112E-5</v>
      </c>
      <c r="I13" s="10">
        <v>6.2000000000000011</v>
      </c>
      <c r="J13" s="12">
        <v>1.1143242791490161E-4</v>
      </c>
    </row>
    <row r="14" spans="2:10" x14ac:dyDescent="0.25">
      <c r="B14" s="16" t="s">
        <v>13</v>
      </c>
      <c r="C14" s="8">
        <v>158.29999999999998</v>
      </c>
      <c r="D14" s="12">
        <v>4.9831570550706557E-4</v>
      </c>
      <c r="E14" s="8">
        <v>97.6</v>
      </c>
      <c r="F14" s="12">
        <v>1.6762328727127839E-3</v>
      </c>
      <c r="G14" s="10">
        <v>4.0999999999999996</v>
      </c>
      <c r="H14" s="12">
        <v>1.4185771325366234E-5</v>
      </c>
      <c r="I14" s="10">
        <v>16.199999999999996</v>
      </c>
      <c r="J14" s="12">
        <v>2.9116215035829117E-4</v>
      </c>
    </row>
    <row r="15" spans="2:10" s="19" customFormat="1" x14ac:dyDescent="0.25">
      <c r="B15" s="17" t="s">
        <v>12</v>
      </c>
      <c r="C15" s="13">
        <v>317670.09999999992</v>
      </c>
      <c r="D15" s="18">
        <v>1.0000000000000002</v>
      </c>
      <c r="E15" s="13">
        <v>58225.799999999996</v>
      </c>
      <c r="F15" s="18">
        <v>1.0000000000000002</v>
      </c>
      <c r="G15" s="13">
        <v>289022</v>
      </c>
      <c r="H15" s="18">
        <v>1.0000000000000002</v>
      </c>
      <c r="I15" s="13">
        <v>55639.099999999991</v>
      </c>
      <c r="J15" s="18">
        <v>1.0000000000000002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E20" sqref="E20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19</v>
      </c>
      <c r="C25" s="2">
        <f>'Enero - Abril'!G15</f>
        <v>289022</v>
      </c>
      <c r="D25" s="2">
        <f>'Enero - Abril'!I15</f>
        <v>55639.099999999991</v>
      </c>
    </row>
    <row r="26" spans="2:9" x14ac:dyDescent="0.25">
      <c r="B26" s="15" t="s">
        <v>18</v>
      </c>
      <c r="C26" s="2">
        <f>'Enero - Abril'!C15</f>
        <v>317670.09999999992</v>
      </c>
      <c r="D26" s="2">
        <f>'Enero - Abril'!E15</f>
        <v>58225.799999999996</v>
      </c>
    </row>
    <row r="27" spans="2:9" x14ac:dyDescent="0.25">
      <c r="B27" s="1" t="s">
        <v>10</v>
      </c>
      <c r="C27" s="3">
        <f>C25/C26-1</f>
        <v>-9.0181921433587608E-2</v>
      </c>
      <c r="D27" s="3">
        <f>D25/D26-1</f>
        <v>-4.4425323482030432E-2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2017-05-08T17:44:14Z</dcterms:modified>
</cp:coreProperties>
</file>