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fabia\OneDrive\Escritorio\Actualizaciones pagina web\AVENA\Internacional\Detalle productivo Mundial\detalle avena\2025\"/>
    </mc:Choice>
  </mc:AlternateContent>
  <xr:revisionPtr revIDLastSave="0" documentId="8_{FF5DDD51-BE3D-4566-ACDD-C85CF6B4E7B2}" xr6:coauthVersionLast="47" xr6:coauthVersionMax="47" xr10:uidLastSave="{00000000-0000-0000-0000-000000000000}"/>
  <bookViews>
    <workbookView showHorizontalScroll="0" showVerticalScroll="0" showSheetTabs="0" xWindow="-110" yWindow="-110" windowWidth="19420" windowHeight="10300" xr2:uid="{00000000-000D-0000-FFFF-FFFF00000000}"/>
  </bookViews>
  <sheets>
    <sheet name="Detalle Avena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M9" i="1" l="1"/>
  <c r="I9" i="1"/>
  <c r="G8" i="1"/>
  <c r="K8" i="1" s="1"/>
  <c r="M8" i="1"/>
  <c r="I8" i="1"/>
  <c r="J9" i="1"/>
  <c r="N9" i="1" l="1"/>
</calcChain>
</file>

<file path=xl/sharedStrings.xml><?xml version="1.0" encoding="utf-8"?>
<sst xmlns="http://schemas.openxmlformats.org/spreadsheetml/2006/main" count="53" uniqueCount="49">
  <si>
    <t>MMT</t>
  </si>
  <si>
    <t>China</t>
  </si>
  <si>
    <t xml:space="preserve">  </t>
  </si>
  <si>
    <t>Argentina</t>
  </si>
  <si>
    <t>País/Región</t>
  </si>
  <si>
    <t>Cambio en Producción</t>
  </si>
  <si>
    <t>Respecto al Mes Pasado</t>
  </si>
  <si>
    <t>Respecto al Año Pasado</t>
  </si>
  <si>
    <t>Porcentaje</t>
  </si>
  <si>
    <t>Mundo</t>
  </si>
  <si>
    <t>Estados Unidos</t>
  </si>
  <si>
    <t>Rusia</t>
  </si>
  <si>
    <t>Ucrania</t>
  </si>
  <si>
    <t>Turquía</t>
  </si>
  <si>
    <t>Otros</t>
  </si>
  <si>
    <t>Fuente: Elaborado con información del USDA.</t>
  </si>
  <si>
    <t>Área (Millones de Hectáreas)</t>
  </si>
  <si>
    <t>Rendimiento (Toneladas por Hectárea)</t>
  </si>
  <si>
    <t>Producción (Millones de Toneladas)</t>
  </si>
  <si>
    <t>Canadá</t>
  </si>
  <si>
    <t>Serbia</t>
  </si>
  <si>
    <t>Brasil</t>
  </si>
  <si>
    <t>Área, Rendimiento y Producción Mundial de Avena</t>
  </si>
  <si>
    <t>Australia</t>
  </si>
  <si>
    <t>Belarus</t>
  </si>
  <si>
    <t>Chile</t>
  </si>
  <si>
    <t>Noruega</t>
  </si>
  <si>
    <t>Kazajistán</t>
  </si>
  <si>
    <t>Unión Europea</t>
  </si>
  <si>
    <t>Antigua Unión Soviética</t>
  </si>
  <si>
    <t>Sudamérica</t>
  </si>
  <si>
    <t>Uruguay</t>
  </si>
  <si>
    <t>Oceanía</t>
  </si>
  <si>
    <t>Nueva Zelanda</t>
  </si>
  <si>
    <t>África</t>
  </si>
  <si>
    <t>Algeria</t>
  </si>
  <si>
    <t>Marruecos</t>
  </si>
  <si>
    <t>Sudáfrica</t>
  </si>
  <si>
    <t>Otros Europa</t>
  </si>
  <si>
    <t>Albania</t>
  </si>
  <si>
    <t>Bosnia y Herzegovina</t>
  </si>
  <si>
    <t>México</t>
  </si>
  <si>
    <t>Reino Unido</t>
  </si>
  <si>
    <t>Prel. 2021/22</t>
  </si>
  <si>
    <t>2022/2023</t>
  </si>
  <si>
    <t>Prel. 2023/24</t>
  </si>
  <si>
    <t>2024/25 Proj.</t>
  </si>
  <si>
    <t>Enero</t>
  </si>
  <si>
    <t>Febrero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</si>
</sst>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_ ;[Red]\-#,##0.0\ "/>
  </numFmts>
  <fonts count="6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0"/>
      <color rgb="FF00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1" tint="0.249977111117893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">
    <xf numFmtId="0" fontId="0" fillId="0" borderId="0"/>
    <xf numFmtId="0" fontId="2" fillId="2" borderId="0" applyNumberFormat="0" applyBorder="0" applyAlignment="0" applyProtection="0"/>
    <xf numFmtId="0" fontId="3" fillId="0" borderId="14" applyNumberFormat="0" applyFill="0" applyAlignment="0" applyProtection="0"/>
    <xf numFmtId="0" fontId="5" fillId="0" borderId="0"/>
  </cellStyleXfs>
  <cellXfs count="33">
    <xf numFmtId="0" fontId="0" fillId="0" borderId="0" xfId="0"/>
    <xf numFmtId="0" fontId="0" fillId="0" borderId="4" xfId="0" applyBorder="1"/>
    <xf numFmtId="164" fontId="0" fillId="0" borderId="1" xfId="0" applyNumberFormat="1" applyBorder="1" applyAlignment="1">
      <alignment horizontal="right"/>
    </xf>
    <xf numFmtId="164" fontId="0" fillId="0" borderId="4" xfId="0" applyNumberFormat="1" applyBorder="1"/>
    <xf numFmtId="164" fontId="0" fillId="0" borderId="1" xfId="0" applyNumberFormat="1" applyBorder="1"/>
    <xf numFmtId="164" fontId="0" fillId="0" borderId="7" xfId="0" applyNumberFormat="1" applyBorder="1" applyAlignment="1">
      <alignment horizontal="right"/>
    </xf>
    <xf numFmtId="164" fontId="0" fillId="0" borderId="9" xfId="0" applyNumberFormat="1" applyBorder="1" applyAlignment="1">
      <alignment horizontal="right"/>
    </xf>
    <xf numFmtId="0" fontId="1" fillId="3" borderId="6" xfId="0" applyFont="1" applyFill="1" applyBorder="1" applyAlignment="1">
      <alignment horizontal="center" vertical="center" wrapText="1"/>
    </xf>
    <xf numFmtId="164" fontId="0" fillId="0" borderId="4" xfId="0" applyNumberFormat="1" applyBorder="1" applyAlignment="1">
      <alignment horizontal="right"/>
    </xf>
    <xf numFmtId="0" fontId="3" fillId="0" borderId="1" xfId="0" applyFont="1" applyBorder="1" applyAlignment="1">
      <alignment horizontal="left" indent="1"/>
    </xf>
    <xf numFmtId="0" fontId="0" fillId="0" borderId="1" xfId="0" applyBorder="1" applyAlignment="1">
      <alignment horizontal="left" indent="1"/>
    </xf>
    <xf numFmtId="0" fontId="0" fillId="0" borderId="4" xfId="0" applyBorder="1" applyAlignment="1">
      <alignment horizontal="left" indent="1"/>
    </xf>
    <xf numFmtId="0" fontId="3" fillId="0" borderId="3" xfId="0" applyFont="1" applyBorder="1" applyAlignment="1">
      <alignment horizontal="left" indent="1"/>
    </xf>
    <xf numFmtId="0" fontId="3" fillId="0" borderId="2" xfId="0" applyFont="1" applyBorder="1" applyAlignment="1">
      <alignment horizontal="left" indent="1"/>
    </xf>
    <xf numFmtId="0" fontId="3" fillId="0" borderId="12" xfId="0" applyFont="1" applyBorder="1" applyAlignment="1">
      <alignment horizontal="left" indent="1"/>
    </xf>
    <xf numFmtId="0" fontId="3" fillId="0" borderId="11" xfId="0" applyFont="1" applyBorder="1" applyAlignment="1">
      <alignment horizontal="left" indent="1"/>
    </xf>
    <xf numFmtId="164" fontId="0" fillId="0" borderId="5" xfId="0" applyNumberFormat="1" applyBorder="1" applyAlignment="1">
      <alignment horizontal="right"/>
    </xf>
    <xf numFmtId="164" fontId="0" fillId="0" borderId="10" xfId="0" applyNumberFormat="1" applyBorder="1" applyAlignment="1">
      <alignment horizontal="right"/>
    </xf>
    <xf numFmtId="164" fontId="0" fillId="0" borderId="8" xfId="0" applyNumberFormat="1" applyBorder="1" applyAlignment="1">
      <alignment horizontal="right"/>
    </xf>
    <xf numFmtId="0" fontId="3" fillId="0" borderId="4" xfId="0" applyFont="1" applyBorder="1" applyAlignment="1">
      <alignment horizontal="left" indent="1"/>
    </xf>
    <xf numFmtId="17" fontId="1" fillId="3" borderId="6" xfId="0" applyNumberFormat="1" applyFont="1" applyFill="1" applyBorder="1" applyAlignment="1">
      <alignment horizontal="center" vertical="center" wrapText="1"/>
    </xf>
    <xf numFmtId="0" fontId="0" fillId="0" borderId="11" xfId="0" applyBorder="1" applyAlignment="1">
      <alignment horizontal="left" indent="1"/>
    </xf>
    <xf numFmtId="164" fontId="0" fillId="0" borderId="3" xfId="0" applyNumberFormat="1" applyBorder="1" applyAlignment="1">
      <alignment horizontal="right"/>
    </xf>
    <xf numFmtId="0" fontId="1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1" fillId="3" borderId="3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 wrapText="1"/>
    </xf>
    <xf numFmtId="0" fontId="1" fillId="3" borderId="13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</cellXfs>
  <cellStyles count="4">
    <cellStyle name="Neutral" xfId="1" builtinId="28" customBuiltin="1"/>
    <cellStyle name="Normal" xfId="0" builtinId="0"/>
    <cellStyle name="Normal 2" xfId="3" xr:uid="{8910B61B-CCA4-44BC-AA81-93F4F7C9D956}"/>
    <cellStyle name="Total" xfId="2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8141</xdr:colOff>
      <xdr:row>0</xdr:row>
      <xdr:rowOff>175037</xdr:rowOff>
    </xdr:from>
    <xdr:to>
      <xdr:col>2</xdr:col>
      <xdr:colOff>594294</xdr:colOff>
      <xdr:row>4</xdr:row>
      <xdr:rowOff>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A6D927D8-14B7-4144-B60B-D661CAF033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73397" y="175037"/>
          <a:ext cx="2246923" cy="57393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6:R55"/>
  <sheetViews>
    <sheetView showGridLines="0" tabSelected="1" zoomScale="60" zoomScaleNormal="60" zoomScalePageLayoutView="80" workbookViewId="0">
      <selection activeCell="I24" sqref="I24"/>
    </sheetView>
  </sheetViews>
  <sheetFormatPr baseColWidth="10" defaultRowHeight="14.5" x14ac:dyDescent="0.35"/>
  <cols>
    <col min="2" max="2" width="23.7265625" customWidth="1"/>
    <col min="3" max="5" width="10.54296875" customWidth="1"/>
    <col min="6" max="6" width="15.26953125" customWidth="1"/>
    <col min="7" max="9" width="10.54296875" customWidth="1"/>
    <col min="10" max="10" width="12.54296875" customWidth="1"/>
    <col min="11" max="13" width="10.54296875" customWidth="1"/>
    <col min="14" max="14" width="15.26953125" customWidth="1"/>
    <col min="15" max="18" width="10.54296875" customWidth="1"/>
  </cols>
  <sheetData>
    <row r="6" spans="2:18" x14ac:dyDescent="0.35">
      <c r="B6" s="25" t="s">
        <v>22</v>
      </c>
      <c r="C6" s="26"/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7"/>
    </row>
    <row r="7" spans="2:18" x14ac:dyDescent="0.35">
      <c r="B7" s="28" t="s">
        <v>4</v>
      </c>
      <c r="C7" s="23" t="s">
        <v>16</v>
      </c>
      <c r="D7" s="23"/>
      <c r="E7" s="23"/>
      <c r="F7" s="23"/>
      <c r="G7" s="23" t="s">
        <v>17</v>
      </c>
      <c r="H7" s="23"/>
      <c r="I7" s="23"/>
      <c r="J7" s="23"/>
      <c r="K7" s="23" t="s">
        <v>18</v>
      </c>
      <c r="L7" s="23"/>
      <c r="M7" s="23"/>
      <c r="N7" s="23"/>
      <c r="O7" s="23" t="s">
        <v>5</v>
      </c>
      <c r="P7" s="23"/>
      <c r="Q7" s="23"/>
      <c r="R7" s="23"/>
    </row>
    <row r="8" spans="2:18" ht="15" customHeight="1" x14ac:dyDescent="0.35">
      <c r="B8" s="29"/>
      <c r="C8" s="28" t="s">
        <v>44</v>
      </c>
      <c r="D8" s="28" t="s">
        <v>45</v>
      </c>
      <c r="E8" s="31" t="s">
        <v>46</v>
      </c>
      <c r="F8" s="32"/>
      <c r="G8" s="28" t="str">
        <f>+C8</f>
        <v>2022/2023</v>
      </c>
      <c r="H8" s="28" t="s">
        <v>43</v>
      </c>
      <c r="I8" s="31" t="str">
        <f>+E8</f>
        <v>2024/25 Proj.</v>
      </c>
      <c r="J8" s="32"/>
      <c r="K8" s="28" t="str">
        <f>+G8</f>
        <v>2022/2023</v>
      </c>
      <c r="L8" s="28" t="s">
        <v>43</v>
      </c>
      <c r="M8" s="31" t="str">
        <f>+E8</f>
        <v>2024/25 Proj.</v>
      </c>
      <c r="N8" s="32"/>
      <c r="O8" s="23" t="s">
        <v>6</v>
      </c>
      <c r="P8" s="23"/>
      <c r="Q8" s="23" t="s">
        <v>7</v>
      </c>
      <c r="R8" s="23"/>
    </row>
    <row r="9" spans="2:18" ht="20.25" customHeight="1" x14ac:dyDescent="0.35">
      <c r="B9" s="30"/>
      <c r="C9" s="30"/>
      <c r="D9" s="30"/>
      <c r="E9" s="20" t="s">
        <v>47</v>
      </c>
      <c r="F9" s="20" t="s">
        <v>48</v>
      </c>
      <c r="G9" s="30"/>
      <c r="H9" s="30"/>
      <c r="I9" s="20" t="str">
        <f>+E9</f>
        <v>Enero</v>
      </c>
      <c r="J9" s="20" t="str">
        <f>+F9</f>
        <v>Febrero</v>
      </c>
      <c r="K9" s="30"/>
      <c r="L9" s="30"/>
      <c r="M9" s="20" t="str">
        <f>+E9</f>
        <v>Enero</v>
      </c>
      <c r="N9" s="20" t="str">
        <f>+F9</f>
        <v>Febrero</v>
      </c>
      <c r="O9" s="7" t="s">
        <v>0</v>
      </c>
      <c r="P9" s="7" t="s">
        <v>8</v>
      </c>
      <c r="Q9" s="7" t="s">
        <v>0</v>
      </c>
      <c r="R9" s="7" t="s">
        <v>8</v>
      </c>
    </row>
    <row r="10" spans="2:18" ht="13.5" customHeight="1" x14ac:dyDescent="0.35"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</row>
    <row r="11" spans="2:18" x14ac:dyDescent="0.35">
      <c r="B11" s="9" t="s">
        <v>9</v>
      </c>
      <c r="C11" s="2">
        <v>9.39</v>
      </c>
      <c r="D11" s="2">
        <v>8.42</v>
      </c>
      <c r="E11" s="22">
        <v>8.7100000000000009</v>
      </c>
      <c r="F11" s="16">
        <v>8.7100000000000009</v>
      </c>
      <c r="G11" s="2">
        <v>2.72</v>
      </c>
      <c r="H11" s="2">
        <v>2.31</v>
      </c>
      <c r="I11" s="22">
        <v>2.56</v>
      </c>
      <c r="J11" s="16">
        <v>2.56</v>
      </c>
      <c r="K11" s="2">
        <v>25.52</v>
      </c>
      <c r="L11" s="2">
        <v>19.46</v>
      </c>
      <c r="M11" s="22">
        <v>22.32</v>
      </c>
      <c r="N11" s="16">
        <v>22.34</v>
      </c>
      <c r="O11" s="2">
        <v>0.02</v>
      </c>
      <c r="P11" s="2">
        <v>0.09</v>
      </c>
      <c r="Q11" s="2">
        <v>2.87</v>
      </c>
      <c r="R11" s="2">
        <v>14.77</v>
      </c>
    </row>
    <row r="12" spans="2:18" x14ac:dyDescent="0.35">
      <c r="B12" s="19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</row>
    <row r="13" spans="2:18" x14ac:dyDescent="0.35">
      <c r="B13" s="9" t="s">
        <v>10</v>
      </c>
      <c r="C13" s="2">
        <v>0.36</v>
      </c>
      <c r="D13" s="2">
        <v>0.34</v>
      </c>
      <c r="E13" s="22">
        <v>0.36</v>
      </c>
      <c r="F13" s="16">
        <v>0.36</v>
      </c>
      <c r="G13" s="2">
        <v>2.35</v>
      </c>
      <c r="H13" s="2">
        <v>2.46</v>
      </c>
      <c r="I13" s="22">
        <v>2.74</v>
      </c>
      <c r="J13" s="16">
        <v>2.74</v>
      </c>
      <c r="K13" s="2">
        <v>0.84</v>
      </c>
      <c r="L13" s="2">
        <v>0.83</v>
      </c>
      <c r="M13" s="22">
        <v>0.98</v>
      </c>
      <c r="N13" s="16">
        <v>0.98</v>
      </c>
      <c r="O13" s="2">
        <v>0</v>
      </c>
      <c r="P13" s="2">
        <v>0</v>
      </c>
      <c r="Q13" s="2">
        <v>0.16</v>
      </c>
      <c r="R13" s="2">
        <v>18.84</v>
      </c>
    </row>
    <row r="14" spans="2:18" x14ac:dyDescent="0.35">
      <c r="B14" s="11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</row>
    <row r="15" spans="2:18" x14ac:dyDescent="0.35">
      <c r="B15" s="9" t="s">
        <v>28</v>
      </c>
      <c r="C15" s="2">
        <v>2.35</v>
      </c>
      <c r="D15" s="2">
        <v>2.2999999999999998</v>
      </c>
      <c r="E15" s="22">
        <v>2.4900000000000002</v>
      </c>
      <c r="F15" s="16">
        <v>2.4900000000000002</v>
      </c>
      <c r="G15" s="2">
        <v>3.19</v>
      </c>
      <c r="H15" s="2">
        <v>2.6</v>
      </c>
      <c r="I15" s="22">
        <v>3.07</v>
      </c>
      <c r="J15" s="16">
        <v>3.07</v>
      </c>
      <c r="K15" s="2">
        <v>7.49</v>
      </c>
      <c r="L15" s="2">
        <v>5.97</v>
      </c>
      <c r="M15" s="22">
        <v>7.63</v>
      </c>
      <c r="N15" s="16">
        <v>7.63</v>
      </c>
      <c r="O15" s="2">
        <v>0</v>
      </c>
      <c r="P15" s="2">
        <v>0</v>
      </c>
      <c r="Q15" s="2">
        <v>1.65</v>
      </c>
      <c r="R15" s="2">
        <v>27.7</v>
      </c>
    </row>
    <row r="16" spans="2:18" x14ac:dyDescent="0.35">
      <c r="B16" s="11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</row>
    <row r="17" spans="2:18" x14ac:dyDescent="0.35">
      <c r="B17" s="9" t="s">
        <v>29</v>
      </c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16"/>
    </row>
    <row r="18" spans="2:18" x14ac:dyDescent="0.35">
      <c r="B18" s="10" t="s">
        <v>11</v>
      </c>
      <c r="C18" s="2">
        <v>2.13</v>
      </c>
      <c r="D18" s="2">
        <v>1.77</v>
      </c>
      <c r="E18" s="22">
        <v>1.6</v>
      </c>
      <c r="F18" s="16">
        <v>1.6</v>
      </c>
      <c r="G18" s="2">
        <v>2.11</v>
      </c>
      <c r="H18" s="2">
        <v>1.86</v>
      </c>
      <c r="I18" s="22">
        <v>1.88</v>
      </c>
      <c r="J18" s="16">
        <v>1.88</v>
      </c>
      <c r="K18" s="2">
        <v>4.5</v>
      </c>
      <c r="L18" s="2">
        <v>3.3</v>
      </c>
      <c r="M18" s="22">
        <v>3</v>
      </c>
      <c r="N18" s="16">
        <v>3</v>
      </c>
      <c r="O18" s="2">
        <v>0</v>
      </c>
      <c r="P18" s="2">
        <v>0</v>
      </c>
      <c r="Q18" s="2">
        <v>-0.3</v>
      </c>
      <c r="R18" s="2">
        <v>-9.09</v>
      </c>
    </row>
    <row r="19" spans="2:18" x14ac:dyDescent="0.35">
      <c r="B19" s="10" t="s">
        <v>12</v>
      </c>
      <c r="C19" s="2">
        <v>0.15</v>
      </c>
      <c r="D19" s="2">
        <v>0.17</v>
      </c>
      <c r="E19" s="22">
        <v>0.17</v>
      </c>
      <c r="F19" s="16">
        <v>0.17</v>
      </c>
      <c r="G19" s="2">
        <v>2.4700000000000002</v>
      </c>
      <c r="H19" s="2">
        <v>2.5299999999999998</v>
      </c>
      <c r="I19" s="22">
        <v>2.35</v>
      </c>
      <c r="J19" s="16">
        <v>2.35</v>
      </c>
      <c r="K19" s="2">
        <v>0.38</v>
      </c>
      <c r="L19" s="2">
        <v>0.43</v>
      </c>
      <c r="M19" s="22">
        <v>0.4</v>
      </c>
      <c r="N19" s="16">
        <v>0.4</v>
      </c>
      <c r="O19" s="2">
        <v>0</v>
      </c>
      <c r="P19" s="2">
        <v>0</v>
      </c>
      <c r="Q19" s="2">
        <v>-0.03</v>
      </c>
      <c r="R19" s="2">
        <v>-6.98</v>
      </c>
    </row>
    <row r="20" spans="2:18" x14ac:dyDescent="0.35">
      <c r="B20" s="10" t="s">
        <v>24</v>
      </c>
      <c r="C20" s="2">
        <v>0.16</v>
      </c>
      <c r="D20" s="2">
        <v>0.16</v>
      </c>
      <c r="E20" s="22">
        <v>0.16</v>
      </c>
      <c r="F20" s="16">
        <v>0.16</v>
      </c>
      <c r="G20" s="2">
        <v>2.42</v>
      </c>
      <c r="H20" s="2">
        <v>2.2599999999999998</v>
      </c>
      <c r="I20" s="22">
        <v>2.06</v>
      </c>
      <c r="J20" s="16">
        <v>2.06</v>
      </c>
      <c r="K20" s="2">
        <v>0.38</v>
      </c>
      <c r="L20" s="2">
        <v>0.35</v>
      </c>
      <c r="M20" s="22">
        <v>0.32</v>
      </c>
      <c r="N20" s="16">
        <v>0.32</v>
      </c>
      <c r="O20" s="2">
        <v>0</v>
      </c>
      <c r="P20" s="2">
        <v>0</v>
      </c>
      <c r="Q20" s="2">
        <v>-0.03</v>
      </c>
      <c r="R20" s="2">
        <v>-8.57</v>
      </c>
    </row>
    <row r="21" spans="2:18" x14ac:dyDescent="0.35">
      <c r="B21" s="10" t="s">
        <v>27</v>
      </c>
      <c r="C21" s="2">
        <v>0.2</v>
      </c>
      <c r="D21" s="2">
        <v>0.19</v>
      </c>
      <c r="E21" s="22">
        <v>0.19</v>
      </c>
      <c r="F21" s="16">
        <v>0.19</v>
      </c>
      <c r="G21" s="2">
        <v>1.1599999999999999</v>
      </c>
      <c r="H21" s="2">
        <v>0.79</v>
      </c>
      <c r="I21" s="22">
        <v>1.58</v>
      </c>
      <c r="J21" s="16">
        <v>1.71</v>
      </c>
      <c r="K21" s="2">
        <v>0.23</v>
      </c>
      <c r="L21" s="2">
        <v>0.15</v>
      </c>
      <c r="M21" s="22">
        <v>0.3</v>
      </c>
      <c r="N21" s="16">
        <v>0.33</v>
      </c>
      <c r="O21" s="2">
        <v>0.03</v>
      </c>
      <c r="P21" s="2">
        <v>10</v>
      </c>
      <c r="Q21" s="2">
        <v>0.18</v>
      </c>
      <c r="R21" s="2">
        <v>120</v>
      </c>
    </row>
    <row r="22" spans="2:18" x14ac:dyDescent="0.35">
      <c r="B22" s="11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</row>
    <row r="23" spans="2:18" x14ac:dyDescent="0.35">
      <c r="B23" s="9" t="s">
        <v>19</v>
      </c>
      <c r="C23" s="4">
        <v>1.4</v>
      </c>
      <c r="D23" s="2">
        <v>0.83</v>
      </c>
      <c r="E23" s="22">
        <v>0.99</v>
      </c>
      <c r="F23" s="16">
        <v>0.99</v>
      </c>
      <c r="G23" s="2">
        <v>3.73</v>
      </c>
      <c r="H23" s="2">
        <v>3.2</v>
      </c>
      <c r="I23" s="22">
        <v>3.38</v>
      </c>
      <c r="J23" s="16">
        <v>3.38</v>
      </c>
      <c r="K23" s="2">
        <v>5.23</v>
      </c>
      <c r="L23" s="2">
        <v>2.64</v>
      </c>
      <c r="M23" s="22">
        <v>3.36</v>
      </c>
      <c r="N23" s="16">
        <v>3.36</v>
      </c>
      <c r="O23" s="2">
        <v>0</v>
      </c>
      <c r="P23" s="2">
        <v>0</v>
      </c>
      <c r="Q23" s="2">
        <v>0.72</v>
      </c>
      <c r="R23" s="2">
        <v>27.05</v>
      </c>
    </row>
    <row r="24" spans="2:18" x14ac:dyDescent="0.35">
      <c r="B24" s="11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</row>
    <row r="25" spans="2:18" x14ac:dyDescent="0.35">
      <c r="B25" s="12" t="s">
        <v>30</v>
      </c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16"/>
    </row>
    <row r="26" spans="2:18" x14ac:dyDescent="0.35">
      <c r="B26" s="10" t="s">
        <v>3</v>
      </c>
      <c r="C26" s="2">
        <v>0.26</v>
      </c>
      <c r="D26" s="2">
        <v>0.28000000000000003</v>
      </c>
      <c r="E26" s="22">
        <v>0.3</v>
      </c>
      <c r="F26" s="16">
        <v>0.3</v>
      </c>
      <c r="G26" s="2">
        <v>1.67</v>
      </c>
      <c r="H26" s="2">
        <v>2.0299999999999998</v>
      </c>
      <c r="I26" s="22">
        <v>2</v>
      </c>
      <c r="J26" s="16">
        <v>2</v>
      </c>
      <c r="K26" s="2">
        <v>0.43</v>
      </c>
      <c r="L26" s="2">
        <v>0.56999999999999995</v>
      </c>
      <c r="M26" s="22">
        <v>0.6</v>
      </c>
      <c r="N26" s="16">
        <v>0.6</v>
      </c>
      <c r="O26" s="2">
        <v>0</v>
      </c>
      <c r="P26" s="2">
        <v>0</v>
      </c>
      <c r="Q26" s="2">
        <v>0.04</v>
      </c>
      <c r="R26" s="2">
        <v>6.19</v>
      </c>
    </row>
    <row r="27" spans="2:18" x14ac:dyDescent="0.35">
      <c r="B27" s="10" t="s">
        <v>21</v>
      </c>
      <c r="C27" s="2">
        <v>0.5</v>
      </c>
      <c r="D27" s="2">
        <v>0.52</v>
      </c>
      <c r="E27" s="22">
        <v>0.49</v>
      </c>
      <c r="F27" s="16">
        <v>0.49</v>
      </c>
      <c r="G27" s="2">
        <v>2.39</v>
      </c>
      <c r="H27" s="2">
        <v>1.89</v>
      </c>
      <c r="I27" s="22">
        <v>2.16</v>
      </c>
      <c r="J27" s="16">
        <v>2.16</v>
      </c>
      <c r="K27" s="2">
        <v>1.19</v>
      </c>
      <c r="L27" s="2">
        <v>0.98</v>
      </c>
      <c r="M27" s="22">
        <v>1.06</v>
      </c>
      <c r="N27" s="16">
        <v>1.06</v>
      </c>
      <c r="O27" s="2">
        <v>0</v>
      </c>
      <c r="P27" s="2">
        <v>0</v>
      </c>
      <c r="Q27" s="2">
        <v>0.08</v>
      </c>
      <c r="R27" s="2">
        <v>7.72</v>
      </c>
    </row>
    <row r="28" spans="2:18" x14ac:dyDescent="0.35">
      <c r="B28" s="10" t="s">
        <v>25</v>
      </c>
      <c r="C28" s="2">
        <v>7.0000000000000007E-2</v>
      </c>
      <c r="D28" s="2">
        <v>0.09</v>
      </c>
      <c r="E28" s="22">
        <v>0.1</v>
      </c>
      <c r="F28" s="16">
        <v>0.1</v>
      </c>
      <c r="G28" s="2">
        <v>4.63</v>
      </c>
      <c r="H28" s="2">
        <v>5.39</v>
      </c>
      <c r="I28" s="22">
        <v>4.75</v>
      </c>
      <c r="J28" s="16">
        <v>4.75</v>
      </c>
      <c r="K28" s="2">
        <v>0.33</v>
      </c>
      <c r="L28" s="2">
        <v>0.46</v>
      </c>
      <c r="M28" s="22">
        <v>0.48</v>
      </c>
      <c r="N28" s="16">
        <v>0.48</v>
      </c>
      <c r="O28" s="2">
        <v>0</v>
      </c>
      <c r="P28" s="2">
        <v>0</v>
      </c>
      <c r="Q28" s="2">
        <v>0.02</v>
      </c>
      <c r="R28" s="2">
        <v>3.71</v>
      </c>
    </row>
    <row r="29" spans="2:18" x14ac:dyDescent="0.35">
      <c r="B29" s="10" t="s">
        <v>31</v>
      </c>
      <c r="C29" s="2">
        <v>0.02</v>
      </c>
      <c r="D29" s="2">
        <v>0.02</v>
      </c>
      <c r="E29" s="22">
        <v>0.02</v>
      </c>
      <c r="F29" s="16">
        <v>0.02</v>
      </c>
      <c r="G29" s="2">
        <v>2.4</v>
      </c>
      <c r="H29" s="2">
        <v>2.44</v>
      </c>
      <c r="I29" s="22">
        <v>2</v>
      </c>
      <c r="J29" s="16">
        <v>2</v>
      </c>
      <c r="K29" s="2">
        <v>0.04</v>
      </c>
      <c r="L29" s="2">
        <v>0.04</v>
      </c>
      <c r="M29" s="22">
        <v>0.04</v>
      </c>
      <c r="N29" s="16">
        <v>0.04</v>
      </c>
      <c r="O29" s="2">
        <v>0</v>
      </c>
      <c r="P29" s="2">
        <v>0</v>
      </c>
      <c r="Q29" s="2">
        <v>0</v>
      </c>
      <c r="R29" s="2">
        <v>2.56</v>
      </c>
    </row>
    <row r="30" spans="2:18" x14ac:dyDescent="0.35">
      <c r="B30" s="11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</row>
    <row r="31" spans="2:18" x14ac:dyDescent="0.35">
      <c r="B31" s="12" t="s">
        <v>32</v>
      </c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16"/>
    </row>
    <row r="32" spans="2:18" x14ac:dyDescent="0.35">
      <c r="B32" s="10" t="s">
        <v>23</v>
      </c>
      <c r="C32" s="2">
        <v>0.75</v>
      </c>
      <c r="D32" s="2">
        <v>0.7</v>
      </c>
      <c r="E32" s="22">
        <v>0.73</v>
      </c>
      <c r="F32" s="16">
        <v>0.73</v>
      </c>
      <c r="G32" s="2">
        <v>2.13</v>
      </c>
      <c r="H32" s="2">
        <v>1.43</v>
      </c>
      <c r="I32" s="22">
        <v>1.66</v>
      </c>
      <c r="J32" s="16">
        <v>1.66</v>
      </c>
      <c r="K32" s="2">
        <v>1.59</v>
      </c>
      <c r="L32" s="2">
        <v>1</v>
      </c>
      <c r="M32" s="22">
        <v>1.2</v>
      </c>
      <c r="N32" s="16">
        <v>1.2</v>
      </c>
      <c r="O32" s="2">
        <v>0</v>
      </c>
      <c r="P32" s="2">
        <v>0</v>
      </c>
      <c r="Q32" s="2">
        <v>0.2</v>
      </c>
      <c r="R32" s="2">
        <v>20</v>
      </c>
    </row>
    <row r="33" spans="2:18" x14ac:dyDescent="0.35">
      <c r="B33" s="10" t="s">
        <v>33</v>
      </c>
      <c r="C33" s="2">
        <v>0.01</v>
      </c>
      <c r="D33" s="2">
        <v>0</v>
      </c>
      <c r="E33" s="22">
        <v>0</v>
      </c>
      <c r="F33" s="16">
        <v>0</v>
      </c>
      <c r="G33" s="2">
        <v>6.6</v>
      </c>
      <c r="H33" s="2">
        <v>7.5</v>
      </c>
      <c r="I33" s="22">
        <v>5.75</v>
      </c>
      <c r="J33" s="16">
        <v>5.75</v>
      </c>
      <c r="K33" s="2">
        <v>0.03</v>
      </c>
      <c r="L33" s="2">
        <v>0.03</v>
      </c>
      <c r="M33" s="22">
        <v>0.02</v>
      </c>
      <c r="N33" s="16">
        <v>0.02</v>
      </c>
      <c r="O33" s="2">
        <v>0</v>
      </c>
      <c r="P33" s="2">
        <v>0</v>
      </c>
      <c r="Q33" s="2">
        <v>-0.01</v>
      </c>
      <c r="R33" s="2">
        <v>-23.33</v>
      </c>
    </row>
    <row r="34" spans="2:18" x14ac:dyDescent="0.35">
      <c r="B34" s="11" t="s">
        <v>2</v>
      </c>
    </row>
    <row r="35" spans="2:18" x14ac:dyDescent="0.35">
      <c r="B35" s="13" t="s">
        <v>1</v>
      </c>
      <c r="C35" s="2">
        <v>0.43</v>
      </c>
      <c r="D35" s="2">
        <v>0.46</v>
      </c>
      <c r="E35" s="22">
        <v>0.47</v>
      </c>
      <c r="F35" s="16">
        <v>0.47</v>
      </c>
      <c r="G35" s="2">
        <v>1.84</v>
      </c>
      <c r="H35" s="2">
        <v>1.83</v>
      </c>
      <c r="I35" s="22">
        <v>1.83</v>
      </c>
      <c r="J35" s="16">
        <v>1.83</v>
      </c>
      <c r="K35" s="2">
        <v>0.79</v>
      </c>
      <c r="L35" s="2">
        <v>0.84</v>
      </c>
      <c r="M35" s="22">
        <v>0.85</v>
      </c>
      <c r="N35" s="16">
        <v>0.85</v>
      </c>
      <c r="O35" s="2">
        <v>0</v>
      </c>
      <c r="P35" s="2">
        <v>0</v>
      </c>
      <c r="Q35" s="2">
        <v>0.01</v>
      </c>
      <c r="R35" s="2">
        <v>1.19</v>
      </c>
    </row>
    <row r="36" spans="2:18" x14ac:dyDescent="0.35">
      <c r="B36" s="11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</row>
    <row r="37" spans="2:18" x14ac:dyDescent="0.35">
      <c r="B37" s="14" t="s">
        <v>34</v>
      </c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17"/>
    </row>
    <row r="38" spans="2:18" x14ac:dyDescent="0.35">
      <c r="B38" s="10" t="s">
        <v>35</v>
      </c>
      <c r="C38" s="2">
        <v>0.08</v>
      </c>
      <c r="D38" s="2">
        <v>0.08</v>
      </c>
      <c r="E38" s="22">
        <v>0.08</v>
      </c>
      <c r="F38" s="16">
        <v>0.08</v>
      </c>
      <c r="G38" s="2">
        <v>1.31</v>
      </c>
      <c r="H38" s="2">
        <v>1.31</v>
      </c>
      <c r="I38" s="22">
        <v>1.31</v>
      </c>
      <c r="J38" s="16">
        <v>1.31</v>
      </c>
      <c r="K38" s="2">
        <v>0.11</v>
      </c>
      <c r="L38" s="2">
        <v>0.11</v>
      </c>
      <c r="M38" s="22">
        <v>0.11</v>
      </c>
      <c r="N38" s="16">
        <v>0.11</v>
      </c>
      <c r="O38" s="2">
        <v>0</v>
      </c>
      <c r="P38" s="2">
        <v>0</v>
      </c>
      <c r="Q38" s="2">
        <v>0</v>
      </c>
      <c r="R38" s="2">
        <v>0</v>
      </c>
    </row>
    <row r="39" spans="2:18" x14ac:dyDescent="0.35">
      <c r="B39" s="10" t="s">
        <v>36</v>
      </c>
      <c r="C39" s="2">
        <v>0.01</v>
      </c>
      <c r="D39" s="2">
        <v>0.02</v>
      </c>
      <c r="E39" s="22">
        <v>0.02</v>
      </c>
      <c r="F39" s="16">
        <v>0.02</v>
      </c>
      <c r="G39" s="2">
        <v>0.31</v>
      </c>
      <c r="H39" s="2">
        <v>0.4</v>
      </c>
      <c r="I39" s="22">
        <v>0.4</v>
      </c>
      <c r="J39" s="16">
        <v>0.4</v>
      </c>
      <c r="K39" s="2">
        <v>0</v>
      </c>
      <c r="L39" s="2">
        <v>0.01</v>
      </c>
      <c r="M39" s="22">
        <v>0.01</v>
      </c>
      <c r="N39" s="16">
        <v>0.01</v>
      </c>
      <c r="O39" s="2">
        <v>0</v>
      </c>
      <c r="P39" s="2">
        <v>0</v>
      </c>
      <c r="Q39" s="2">
        <v>0</v>
      </c>
      <c r="R39" s="2">
        <v>0</v>
      </c>
    </row>
    <row r="40" spans="2:18" x14ac:dyDescent="0.35">
      <c r="B40" s="10" t="s">
        <v>37</v>
      </c>
      <c r="C40" s="2">
        <v>0.03</v>
      </c>
      <c r="D40" s="2">
        <v>0.03</v>
      </c>
      <c r="E40" s="22">
        <v>0.03</v>
      </c>
      <c r="F40" s="16">
        <v>0.03</v>
      </c>
      <c r="G40" s="2">
        <v>1.04</v>
      </c>
      <c r="H40" s="2">
        <v>1.46</v>
      </c>
      <c r="I40" s="22">
        <v>1.67</v>
      </c>
      <c r="J40" s="16">
        <v>1.33</v>
      </c>
      <c r="K40" s="2">
        <v>0.03</v>
      </c>
      <c r="L40" s="2">
        <v>0.04</v>
      </c>
      <c r="M40" s="22">
        <v>0.05</v>
      </c>
      <c r="N40" s="16">
        <v>0.04</v>
      </c>
      <c r="O40" s="2">
        <v>-0.01</v>
      </c>
      <c r="P40" s="2">
        <v>-20</v>
      </c>
      <c r="Q40" s="2">
        <v>0</v>
      </c>
      <c r="R40" s="2">
        <v>-2.44</v>
      </c>
    </row>
    <row r="41" spans="2:18" x14ac:dyDescent="0.35">
      <c r="B41" s="11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</row>
    <row r="42" spans="2:18" x14ac:dyDescent="0.35">
      <c r="B42" s="15" t="s">
        <v>38</v>
      </c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18"/>
    </row>
    <row r="43" spans="2:18" x14ac:dyDescent="0.35">
      <c r="B43" s="21" t="s">
        <v>42</v>
      </c>
      <c r="C43" s="2">
        <v>0.18</v>
      </c>
      <c r="D43" s="2">
        <v>0.17</v>
      </c>
      <c r="E43" s="22">
        <v>0.2</v>
      </c>
      <c r="F43" s="16">
        <v>0.2</v>
      </c>
      <c r="G43" s="2">
        <v>5.72</v>
      </c>
      <c r="H43" s="2">
        <v>4.97</v>
      </c>
      <c r="I43" s="22">
        <v>5</v>
      </c>
      <c r="J43" s="16">
        <v>5</v>
      </c>
      <c r="K43" s="2">
        <v>1.01</v>
      </c>
      <c r="L43" s="2">
        <v>0.83</v>
      </c>
      <c r="M43" s="22">
        <v>1</v>
      </c>
      <c r="N43" s="16">
        <v>1</v>
      </c>
      <c r="O43" s="2">
        <v>0</v>
      </c>
      <c r="P43" s="2">
        <v>0</v>
      </c>
      <c r="Q43" s="2">
        <v>0.17</v>
      </c>
      <c r="R43" s="2">
        <v>20.48</v>
      </c>
    </row>
    <row r="44" spans="2:18" x14ac:dyDescent="0.35">
      <c r="B44" s="10" t="s">
        <v>26</v>
      </c>
      <c r="C44" s="2">
        <v>0.06</v>
      </c>
      <c r="D44" s="2">
        <v>7.0000000000000007E-2</v>
      </c>
      <c r="E44" s="22">
        <v>7.0000000000000007E-2</v>
      </c>
      <c r="F44" s="16">
        <v>7.0000000000000007E-2</v>
      </c>
      <c r="G44" s="2">
        <v>4.62</v>
      </c>
      <c r="H44" s="2">
        <v>4.29</v>
      </c>
      <c r="I44" s="22">
        <v>4.29</v>
      </c>
      <c r="J44" s="16">
        <v>4.29</v>
      </c>
      <c r="K44" s="2">
        <v>0.28999999999999998</v>
      </c>
      <c r="L44" s="2">
        <v>0.3</v>
      </c>
      <c r="M44" s="22">
        <v>0.3</v>
      </c>
      <c r="N44" s="16">
        <v>0.3</v>
      </c>
      <c r="O44" s="2">
        <v>0</v>
      </c>
      <c r="P44" s="2">
        <v>0</v>
      </c>
      <c r="Q44" s="2">
        <v>0</v>
      </c>
      <c r="R44" s="2">
        <v>0</v>
      </c>
    </row>
    <row r="45" spans="2:18" x14ac:dyDescent="0.35">
      <c r="B45" s="10" t="s">
        <v>20</v>
      </c>
      <c r="C45" s="2">
        <v>0.02</v>
      </c>
      <c r="D45" s="2">
        <v>0.02</v>
      </c>
      <c r="E45" s="22">
        <v>0.02</v>
      </c>
      <c r="F45" s="16">
        <v>0.02</v>
      </c>
      <c r="G45" s="2">
        <v>2.8</v>
      </c>
      <c r="H45" s="2">
        <v>3</v>
      </c>
      <c r="I45" s="22">
        <v>3</v>
      </c>
      <c r="J45" s="16">
        <v>3</v>
      </c>
      <c r="K45" s="2">
        <v>0.04</v>
      </c>
      <c r="L45" s="2">
        <v>0.06</v>
      </c>
      <c r="M45" s="22">
        <v>0.06</v>
      </c>
      <c r="N45" s="16">
        <v>0.06</v>
      </c>
      <c r="O45" s="2">
        <v>0</v>
      </c>
      <c r="P45" s="2">
        <v>0</v>
      </c>
      <c r="Q45" s="2">
        <v>0</v>
      </c>
      <c r="R45" s="2">
        <v>0</v>
      </c>
    </row>
    <row r="46" spans="2:18" x14ac:dyDescent="0.35">
      <c r="B46" s="10" t="s">
        <v>39</v>
      </c>
      <c r="C46" s="2">
        <v>0.02</v>
      </c>
      <c r="D46" s="2">
        <v>0.02</v>
      </c>
      <c r="E46" s="22">
        <v>0.02</v>
      </c>
      <c r="F46" s="16">
        <v>0.02</v>
      </c>
      <c r="G46" s="2">
        <v>2.27</v>
      </c>
      <c r="H46" s="2">
        <v>2.27</v>
      </c>
      <c r="I46" s="22">
        <v>2.27</v>
      </c>
      <c r="J46" s="16">
        <v>2.27</v>
      </c>
      <c r="K46" s="2">
        <v>0.03</v>
      </c>
      <c r="L46" s="2">
        <v>0.03</v>
      </c>
      <c r="M46" s="22">
        <v>0.03</v>
      </c>
      <c r="N46" s="16">
        <v>0.03</v>
      </c>
      <c r="O46" s="2">
        <v>0</v>
      </c>
      <c r="P46" s="2">
        <v>0</v>
      </c>
      <c r="Q46" s="2">
        <v>0</v>
      </c>
      <c r="R46" s="2">
        <v>0</v>
      </c>
    </row>
    <row r="47" spans="2:18" x14ac:dyDescent="0.35">
      <c r="B47" s="10" t="s">
        <v>40</v>
      </c>
      <c r="C47" s="2">
        <v>0.01</v>
      </c>
      <c r="D47" s="2">
        <v>0.01</v>
      </c>
      <c r="E47" s="22">
        <v>0.01</v>
      </c>
      <c r="F47" s="16">
        <v>0.01</v>
      </c>
      <c r="G47" s="2">
        <v>4</v>
      </c>
      <c r="H47" s="2">
        <v>3.43</v>
      </c>
      <c r="I47" s="22">
        <v>3.43</v>
      </c>
      <c r="J47" s="16">
        <v>3.43</v>
      </c>
      <c r="K47" s="2">
        <v>0.04</v>
      </c>
      <c r="L47" s="2">
        <v>0.02</v>
      </c>
      <c r="M47" s="22">
        <v>0.02</v>
      </c>
      <c r="N47" s="16">
        <v>0.02</v>
      </c>
      <c r="O47" s="2">
        <v>0</v>
      </c>
      <c r="P47" s="2">
        <v>0</v>
      </c>
      <c r="Q47" s="2">
        <v>0</v>
      </c>
      <c r="R47" s="2">
        <v>0</v>
      </c>
    </row>
    <row r="48" spans="2:18" x14ac:dyDescent="0.35">
      <c r="B48" s="11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</row>
    <row r="49" spans="2:18" x14ac:dyDescent="0.35">
      <c r="B49" s="9" t="s">
        <v>13</v>
      </c>
      <c r="C49" s="2">
        <v>0.14000000000000001</v>
      </c>
      <c r="D49" s="2">
        <v>0.13</v>
      </c>
      <c r="E49" s="22">
        <v>0.13</v>
      </c>
      <c r="F49" s="16">
        <v>0.13</v>
      </c>
      <c r="G49" s="2">
        <v>2.64</v>
      </c>
      <c r="H49" s="2">
        <v>2.6</v>
      </c>
      <c r="I49" s="22">
        <v>2.62</v>
      </c>
      <c r="J49" s="16">
        <v>2.62</v>
      </c>
      <c r="K49" s="2">
        <v>0.37</v>
      </c>
      <c r="L49" s="2">
        <v>0.33</v>
      </c>
      <c r="M49" s="22">
        <v>0.34</v>
      </c>
      <c r="N49" s="16">
        <v>0.34</v>
      </c>
      <c r="O49" s="2">
        <v>0</v>
      </c>
      <c r="P49" s="2">
        <v>0</v>
      </c>
      <c r="Q49" s="2">
        <v>0.02</v>
      </c>
      <c r="R49" s="2">
        <v>4.62</v>
      </c>
    </row>
    <row r="50" spans="2:18" x14ac:dyDescent="0.35">
      <c r="B50" s="11" t="s">
        <v>2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</row>
    <row r="51" spans="2:18" x14ac:dyDescent="0.35">
      <c r="B51" s="9" t="s">
        <v>41</v>
      </c>
      <c r="C51" s="2">
        <v>0.05</v>
      </c>
      <c r="D51" s="2">
        <v>0.03</v>
      </c>
      <c r="E51" s="22">
        <v>0.04</v>
      </c>
      <c r="F51" s="16">
        <v>0.04</v>
      </c>
      <c r="G51" s="2">
        <v>2.2200000000000002</v>
      </c>
      <c r="H51" s="2">
        <v>2.2000000000000002</v>
      </c>
      <c r="I51" s="22">
        <v>2</v>
      </c>
      <c r="J51" s="16">
        <v>2</v>
      </c>
      <c r="K51" s="2">
        <v>0.11</v>
      </c>
      <c r="L51" s="2">
        <v>0.06</v>
      </c>
      <c r="M51" s="22">
        <v>0.08</v>
      </c>
      <c r="N51" s="16">
        <v>0.08</v>
      </c>
      <c r="O51" s="2">
        <v>0</v>
      </c>
      <c r="P51" s="2">
        <v>0</v>
      </c>
      <c r="Q51" s="2">
        <v>0.03</v>
      </c>
      <c r="R51" s="2">
        <v>45.45</v>
      </c>
    </row>
    <row r="52" spans="2:18" x14ac:dyDescent="0.35">
      <c r="B52" s="11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</row>
    <row r="53" spans="2:18" x14ac:dyDescent="0.35">
      <c r="B53" s="9" t="s">
        <v>14</v>
      </c>
      <c r="C53" s="2">
        <v>0.03</v>
      </c>
      <c r="D53" s="2">
        <v>0.06</v>
      </c>
      <c r="E53" s="22">
        <v>0.05</v>
      </c>
      <c r="F53" s="16">
        <v>0.05</v>
      </c>
      <c r="G53" s="2">
        <v>1.63</v>
      </c>
      <c r="H53" s="2">
        <v>1.68</v>
      </c>
      <c r="I53" s="22">
        <v>1.78</v>
      </c>
      <c r="J53" s="16">
        <v>1.78</v>
      </c>
      <c r="K53" s="2">
        <v>0.05</v>
      </c>
      <c r="L53" s="2">
        <v>0.09</v>
      </c>
      <c r="M53" s="22">
        <v>0.08</v>
      </c>
      <c r="N53" s="16">
        <v>0.08</v>
      </c>
      <c r="O53" s="2">
        <v>0</v>
      </c>
      <c r="P53" s="2">
        <v>0</v>
      </c>
      <c r="Q53" s="2">
        <v>-0.01</v>
      </c>
      <c r="R53" s="2">
        <v>-12.77</v>
      </c>
    </row>
    <row r="55" spans="2:18" x14ac:dyDescent="0.35">
      <c r="B55" s="24" t="s">
        <v>15</v>
      </c>
      <c r="C55" s="24"/>
      <c r="D55" s="24"/>
      <c r="E55" s="24"/>
      <c r="F55" s="24"/>
      <c r="G55" s="24"/>
      <c r="H55" s="24"/>
      <c r="I55" s="24"/>
      <c r="J55" s="24"/>
      <c r="K55" s="24"/>
      <c r="L55" s="24"/>
    </row>
  </sheetData>
  <mergeCells count="18">
    <mergeCell ref="L8:L9"/>
    <mergeCell ref="M8:N8"/>
    <mergeCell ref="O8:P8"/>
    <mergeCell ref="B55:L55"/>
    <mergeCell ref="Q8:R8"/>
    <mergeCell ref="B6:R6"/>
    <mergeCell ref="B7:B9"/>
    <mergeCell ref="C7:F7"/>
    <mergeCell ref="G7:J7"/>
    <mergeCell ref="K7:N7"/>
    <mergeCell ref="O7:R7"/>
    <mergeCell ref="C8:C9"/>
    <mergeCell ref="D8:D9"/>
    <mergeCell ref="E8:F8"/>
    <mergeCell ref="G8:G9"/>
    <mergeCell ref="H8:H9"/>
    <mergeCell ref="I8:J8"/>
    <mergeCell ref="K8:K9"/>
  </mergeCells>
  <phoneticPr fontId="4" type="noConversion"/>
  <pageMargins left="0.7" right="0.7" top="0.75" bottom="0.75" header="0.3" footer="0.3"/>
  <pageSetup scale="47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Detalle Avena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Mauricio Quintana S.</dc:creator>
  <cp:lastModifiedBy>Fabian Mandiola</cp:lastModifiedBy>
  <cp:lastPrinted>2014-08-20T14:38:59Z</cp:lastPrinted>
  <dcterms:created xsi:type="dcterms:W3CDTF">2013-06-17T15:43:30Z</dcterms:created>
  <dcterms:modified xsi:type="dcterms:W3CDTF">2025-02-12T18:37:05Z</dcterms:modified>
</cp:coreProperties>
</file>