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0\"/>
    </mc:Choice>
  </mc:AlternateContent>
  <xr:revisionPtr revIDLastSave="0" documentId="13_ncr:1_{714342C8-CBF9-4403-A09A-6D4FC95B16C3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septiembre 2020" sheetId="1" r:id="rId1"/>
    <sheet name="2000 - 2020" sheetId="2" r:id="rId2"/>
  </sheets>
  <definedNames>
    <definedName name="_xlnm._FilterDatabase" localSheetId="0" hidden="1">'Enero - septiembre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C29" i="2" s="1"/>
  <c r="F19" i="1"/>
  <c r="E19" i="1"/>
  <c r="D19" i="1"/>
  <c r="C19" i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<sst xmlns="http://schemas.openxmlformats.org/spreadsheetml/2006/main" count="34" uniqueCount="23">
  <si>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</si>
  <si>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</si>
  <si>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</si>
  <si>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</si>
  <si>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</si>
  <si>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</si>
  <si>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</si>
  <si>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</si>
  <si>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</si>
  <si>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</si>
  <si>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</si>
  <si>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</si>
  <si>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</si>
  <si>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</si>
  <si>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</si>
  <si>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</si>
  <si>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</si>
  <si>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</si>
  <si>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Vietnam</t>
  </si>
  <si>
    <t>Pakistán</t>
  </si>
  <si>
    <t>Enero - septiembre 2019</t>
  </si>
  <si>
    <t>Enero - septiembre 2020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</si>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</sst>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F27" sqref="F27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5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4" customFormat="1" ht="20.25" customHeight="1" x14ac:dyDescent="0.25">
      <c r="B11" s="16" t="s">
        <v>14</v>
      </c>
      <c r="C11" s="13">
        <v>70652.971999999994</v>
      </c>
      <c r="D11" s="18">
        <v>0.75123567221775467</v>
      </c>
      <c r="E11" s="13">
        <v>31319.043000000001</v>
      </c>
      <c r="F11" s="18">
        <v>0.70924837642945271</v>
      </c>
      <c r="G11" s="13">
        <v>66409.967999999979</v>
      </c>
      <c r="H11" s="18">
        <v>0.4871691497438087</v>
      </c>
      <c r="I11" s="13">
        <v>32893.212000000007</v>
      </c>
      <c r="J11" s="18">
        <v>0.46875526122480843</v>
      </c>
    </row>
    <row r="12" spans="2:10" s="14" customFormat="1" ht="20.25" customHeight="1" x14ac:dyDescent="0.25">
      <c r="B12" s="16" t="s">
        <v>15</v>
      </c>
      <c r="C12" s="13">
        <v>11968.123000000001</v>
      </c>
      <c r="D12" s="18">
        <v>0.12725410796717473</v>
      </c>
      <c r="E12" s="13">
        <v>5686.0700000000015</v>
      </c>
      <c r="F12" s="18">
        <v>0.12876625622833426</v>
      </c>
      <c r="G12" s="13">
        <v>47691.132000000005</v>
      </c>
      <c r="H12" s="18">
        <v>0.34985182084050631</v>
      </c>
      <c r="I12" s="13">
        <v>23966.688999999998</v>
      </c>
      <c r="J12" s="18">
        <v>0.34154498389785526</v>
      </c>
    </row>
    <row r="13" spans="2:10" s="14" customFormat="1" ht="20.25" customHeight="1" x14ac:dyDescent="0.25">
      <c r="B13" s="16" t="s">
        <v>17</v>
      </c>
      <c r="C13" s="13">
        <v>3820.0209999999997</v>
      </c>
      <c r="D13" s="18">
        <v>4.0617343652874782E-2</v>
      </c>
      <c r="E13" s="13">
        <v>2512.384</v>
      </c>
      <c r="F13" s="18">
        <v>5.6895233770946768E-2</v>
      </c>
      <c r="G13" s="13">
        <v>11938.7</v>
      </c>
      <c r="H13" s="18">
        <v>8.7579718876636278E-2</v>
      </c>
      <c r="I13" s="13">
        <v>7084.8419999999987</v>
      </c>
      <c r="J13" s="18">
        <v>0.10096481190242208</v>
      </c>
    </row>
    <row r="14" spans="2:10" s="14" customFormat="1" ht="20.25" customHeight="1" x14ac:dyDescent="0.25">
      <c r="B14" s="16" t="s">
        <v>16</v>
      </c>
      <c r="C14" s="13">
        <v>1752.0219999999999</v>
      </c>
      <c r="D14" s="18">
        <v>1.8628818967591273E-2</v>
      </c>
      <c r="E14" s="13">
        <v>904.74699999999996</v>
      </c>
      <c r="F14" s="18">
        <v>2.0488823391871136E-2</v>
      </c>
      <c r="G14" s="13">
        <v>5952.5040000000008</v>
      </c>
      <c r="H14" s="18">
        <v>4.3666280828905411E-2</v>
      </c>
      <c r="I14" s="13">
        <v>3247.192</v>
      </c>
      <c r="J14" s="18">
        <v>4.6275150453750392E-2</v>
      </c>
    </row>
    <row r="15" spans="2:10" s="14" customFormat="1" ht="20.25" customHeight="1" x14ac:dyDescent="0.25">
      <c r="B15" s="16" t="s">
        <v>18</v>
      </c>
      <c r="C15" s="13">
        <v>960.31</v>
      </c>
      <c r="D15" s="18">
        <v>1.0210740015118288E-2</v>
      </c>
      <c r="E15" s="13">
        <v>546.05600000000004</v>
      </c>
      <c r="F15" s="18">
        <v>1.2365937600314326E-2</v>
      </c>
      <c r="G15" s="13">
        <v>2113.4250000000002</v>
      </c>
      <c r="H15" s="18">
        <v>1.5503628315214809E-2</v>
      </c>
      <c r="I15" s="13">
        <v>1066.2199999999998</v>
      </c>
      <c r="J15" s="18">
        <v>1.5194509877086952E-2</v>
      </c>
    </row>
    <row r="16" spans="2:10" s="14" customFormat="1" ht="20.25" customHeight="1" x14ac:dyDescent="0.25">
      <c r="B16" s="16" t="s">
        <v>19</v>
      </c>
      <c r="C16" s="13">
        <v>2661.5</v>
      </c>
      <c r="D16" s="18">
        <v>2.8299074830249949E-2</v>
      </c>
      <c r="E16" s="13">
        <v>1245.2469999999996</v>
      </c>
      <c r="F16" s="18">
        <v>2.8199757349023927E-2</v>
      </c>
      <c r="G16" s="13">
        <v>1204.6959999999999</v>
      </c>
      <c r="H16" s="18">
        <v>8.8373890802020492E-3</v>
      </c>
      <c r="I16" s="13">
        <v>832.09999999999991</v>
      </c>
      <c r="J16" s="18">
        <v>1.1858107772058349E-2</v>
      </c>
    </row>
    <row r="17" spans="2:10" s="14" customFormat="1" ht="20.25" customHeight="1" x14ac:dyDescent="0.25">
      <c r="B17" s="16" t="s">
        <v>22</v>
      </c>
      <c r="C17" s="13">
        <v>699.76</v>
      </c>
      <c r="D17" s="18">
        <v>7.440375954617961E-3</v>
      </c>
      <c r="E17" s="13">
        <v>888.89800000000002</v>
      </c>
      <c r="F17" s="18">
        <v>2.0129908289706924E-2</v>
      </c>
      <c r="G17" s="13">
        <v>333.00300000000004</v>
      </c>
      <c r="H17" s="18">
        <v>2.4428379241522541E-3</v>
      </c>
      <c r="I17" s="13">
        <v>477.41799999999995</v>
      </c>
      <c r="J17" s="18">
        <v>6.8035982409813157E-3</v>
      </c>
    </row>
    <row r="18" spans="2:10" s="14" customFormat="1" ht="20.25" customHeight="1" x14ac:dyDescent="0.25">
      <c r="B18" s="16" t="s">
        <v>3</v>
      </c>
      <c r="C18" s="13">
        <v>1534.3030000000001</v>
      </c>
      <c r="D18" s="18">
        <v>1.6313866394618438E-2</v>
      </c>
      <c r="E18" s="13">
        <v>1055.6300000000001</v>
      </c>
      <c r="F18" s="18">
        <v>2.3905706940350099E-2</v>
      </c>
      <c r="G18" s="13">
        <v>674.66199999999992</v>
      </c>
      <c r="H18" s="18">
        <v>4.9491743905742819E-3</v>
      </c>
      <c r="I18" s="13">
        <v>603.72499999999991</v>
      </c>
      <c r="J18" s="18">
        <v>8.6035766310370472E-3</v>
      </c>
    </row>
    <row r="19" spans="2:10" s="14" customFormat="1" ht="20.25" customHeight="1" x14ac:dyDescent="0.25">
      <c r="B19" s="17" t="s">
        <v>13</v>
      </c>
      <c r="C19" s="15">
        <f>SUM(C11:C18)</f>
        <v>94049.010999999984</v>
      </c>
      <c r="D19" s="19">
        <f t="shared" ref="D19:J19" si="0">SUM(D11:D18)</f>
        <v>1</v>
      </c>
      <c r="E19" s="15">
        <f t="shared" si="0"/>
        <v>44158.075000000004</v>
      </c>
      <c r="F19" s="19">
        <f t="shared" si="0"/>
        <v>1</v>
      </c>
      <c r="G19" s="15">
        <f t="shared" si="0"/>
        <v>136318.08999999997</v>
      </c>
      <c r="H19" s="19">
        <f t="shared" si="0"/>
        <v>1</v>
      </c>
      <c r="I19" s="15">
        <f t="shared" si="0"/>
        <v>70171.398000000016</v>
      </c>
      <c r="J19" s="19">
        <f t="shared" si="0"/>
        <v>0.99999999999999989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C39" sqref="C3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7">
        <v>2000</v>
      </c>
      <c r="C9" s="1">
        <v>56145.1</v>
      </c>
      <c r="D9" s="1">
        <v>16481.5</v>
      </c>
    </row>
    <row r="10" spans="2:4" x14ac:dyDescent="0.25">
      <c r="B10" s="7">
        <v>2001</v>
      </c>
      <c r="C10" s="1">
        <v>69044.7</v>
      </c>
      <c r="D10" s="1">
        <v>17356.2</v>
      </c>
    </row>
    <row r="11" spans="2:4" x14ac:dyDescent="0.25">
      <c r="B11" s="7">
        <v>2002</v>
      </c>
      <c r="C11" s="1">
        <v>64015.199999999997</v>
      </c>
      <c r="D11" s="1">
        <v>16381.9</v>
      </c>
    </row>
    <row r="12" spans="2:4" x14ac:dyDescent="0.25">
      <c r="B12" s="7">
        <v>2003</v>
      </c>
      <c r="C12" s="1">
        <v>102942.1</v>
      </c>
      <c r="D12" s="1">
        <v>24992.1</v>
      </c>
    </row>
    <row r="13" spans="2:4" x14ac:dyDescent="0.25">
      <c r="B13" s="7">
        <v>2004</v>
      </c>
      <c r="C13" s="1">
        <v>72404.600000000006</v>
      </c>
      <c r="D13" s="1">
        <v>20176.5</v>
      </c>
    </row>
    <row r="14" spans="2:4" x14ac:dyDescent="0.25">
      <c r="B14" s="7">
        <v>2005</v>
      </c>
      <c r="C14" s="1">
        <v>75587.199999999997</v>
      </c>
      <c r="D14" s="1">
        <v>25760.3</v>
      </c>
    </row>
    <row r="15" spans="2:4" x14ac:dyDescent="0.25">
      <c r="B15" s="7">
        <v>2006</v>
      </c>
      <c r="C15" s="1">
        <v>79107.3</v>
      </c>
      <c r="D15" s="1">
        <v>26252</v>
      </c>
    </row>
    <row r="16" spans="2:4" x14ac:dyDescent="0.25">
      <c r="B16" s="7">
        <v>2007</v>
      </c>
      <c r="C16" s="1">
        <v>91798.6</v>
      </c>
      <c r="D16" s="1">
        <v>38217.300000000003</v>
      </c>
    </row>
    <row r="17" spans="2:7" x14ac:dyDescent="0.25">
      <c r="B17" s="7">
        <v>2008</v>
      </c>
      <c r="C17" s="1">
        <v>92816.9</v>
      </c>
      <c r="D17" s="1">
        <v>68335.399999999994</v>
      </c>
    </row>
    <row r="18" spans="2:7" x14ac:dyDescent="0.25">
      <c r="B18" s="7">
        <v>2009</v>
      </c>
      <c r="C18" s="1">
        <v>97500.5</v>
      </c>
      <c r="D18" s="1">
        <v>51325.8</v>
      </c>
    </row>
    <row r="19" spans="2:7" x14ac:dyDescent="0.25">
      <c r="B19" s="7">
        <v>2010</v>
      </c>
      <c r="C19" s="1">
        <v>98554.7</v>
      </c>
      <c r="D19" s="1">
        <v>54512.7</v>
      </c>
    </row>
    <row r="20" spans="2:7" x14ac:dyDescent="0.25">
      <c r="B20" s="7">
        <v>2011</v>
      </c>
      <c r="C20" s="1">
        <v>83792.399999999994</v>
      </c>
      <c r="D20" s="1">
        <v>46724.4</v>
      </c>
    </row>
    <row r="21" spans="2:7" x14ac:dyDescent="0.25">
      <c r="B21" s="7">
        <v>2012</v>
      </c>
      <c r="C21" s="1">
        <v>93846.7</v>
      </c>
      <c r="D21" s="1">
        <v>56213.399999999994</v>
      </c>
    </row>
    <row r="22" spans="2:7" x14ac:dyDescent="0.25">
      <c r="B22" s="7">
        <v>2013</v>
      </c>
      <c r="C22" s="1">
        <v>90888.748400000011</v>
      </c>
      <c r="D22" s="1">
        <v>52805.599999999999</v>
      </c>
    </row>
    <row r="23" spans="2:7" x14ac:dyDescent="0.25">
      <c r="B23" s="7">
        <v>2014</v>
      </c>
      <c r="C23" s="1">
        <v>90777</v>
      </c>
      <c r="D23" s="1">
        <v>51480</v>
      </c>
    </row>
    <row r="24" spans="2:7" x14ac:dyDescent="0.25">
      <c r="B24" s="7">
        <v>2015</v>
      </c>
      <c r="C24" s="1">
        <v>118672</v>
      </c>
      <c r="D24" s="1">
        <v>62073</v>
      </c>
    </row>
    <row r="25" spans="2:7" x14ac:dyDescent="0.25">
      <c r="B25" s="7">
        <v>2016</v>
      </c>
      <c r="C25" s="1">
        <v>103719.5</v>
      </c>
      <c r="D25" s="1">
        <v>49308.7</v>
      </c>
    </row>
    <row r="26" spans="2:7" x14ac:dyDescent="0.25">
      <c r="B26" s="7">
        <v>2017</v>
      </c>
      <c r="C26" s="1">
        <v>131401.79999999999</v>
      </c>
      <c r="D26" s="1">
        <v>66496.799999999988</v>
      </c>
    </row>
    <row r="27" spans="2:7" x14ac:dyDescent="0.25">
      <c r="B27" s="7">
        <v>2018</v>
      </c>
      <c r="C27" s="1">
        <v>135898.36843660002</v>
      </c>
      <c r="D27" s="1">
        <v>67214.638029999987</v>
      </c>
    </row>
    <row r="28" spans="2:7" x14ac:dyDescent="0.25">
      <c r="B28" s="7">
        <v>2019</v>
      </c>
      <c r="C28" s="1">
        <v>126065.49500000001</v>
      </c>
      <c r="D28" s="1">
        <v>59584.038</v>
      </c>
    </row>
    <row r="29" spans="2:7" x14ac:dyDescent="0.25">
      <c r="B29" s="9" t="s">
        <v>21</v>
      </c>
      <c r="C29" s="10">
        <f>'Enero - septiembre 2020'!G19</f>
        <v>136318.08999999997</v>
      </c>
      <c r="D29" s="10">
        <f>'Enero - septiembre 2020'!I19</f>
        <v>70171.398000000016</v>
      </c>
      <c r="F29" s="6"/>
      <c r="G29" s="6"/>
    </row>
    <row r="30" spans="2:7" x14ac:dyDescent="0.25">
      <c r="B30" s="9" t="s">
        <v>20</v>
      </c>
      <c r="C30" s="10">
        <f>'Enero - septiembre 2020'!C19</f>
        <v>94049.010999999984</v>
      </c>
      <c r="D30" s="10">
        <f>'Enero - septiembre 2020'!E19</f>
        <v>44158.075000000004</v>
      </c>
      <c r="F30" s="6"/>
      <c r="G30" s="6"/>
    </row>
    <row r="31" spans="2:7" x14ac:dyDescent="0.25">
      <c r="B31" s="8" t="s">
        <v>11</v>
      </c>
      <c r="C31" s="11">
        <f>C29/C30-1</f>
        <v>0.44943671975455435</v>
      </c>
      <c r="D31" s="12">
        <f>D29/D30-1</f>
        <v>0.5890954938592774</v>
      </c>
    </row>
    <row r="34" spans="2:9" x14ac:dyDescent="0.25">
      <c r="B34" s="21" t="s">
        <v>7</v>
      </c>
      <c r="C34" s="21"/>
      <c r="D34" s="21"/>
      <c r="E34" s="21"/>
      <c r="F34" s="21"/>
      <c r="G34" s="21"/>
      <c r="H34" s="21"/>
      <c r="I34" s="21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2021-03-04T20:58:15Z</dcterms:modified>
</cp:coreProperties>
</file>