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0\"/>
    </mc:Choice>
  </mc:AlternateContent>
  <xr:revisionPtr revIDLastSave="0" documentId="13_ncr:1_{11E074DA-3C81-4B6D-B8A7-3962B6CE3C37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octubre 2020" sheetId="1" r:id="rId1"/>
    <sheet name="2000 - 2020" sheetId="2" r:id="rId2"/>
  </sheets>
  <definedNames>
    <definedName name="_xlnm._FilterDatabase" localSheetId="0" hidden="1">'Enero - octubre 2020'!$B$24:$G$29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D29" i="2" s="1"/>
  <c r="H19" i="1"/>
  <c r="G19" i="1"/>
  <c r="C29" i="2" s="1"/>
  <c r="F19" i="1"/>
  <c r="E19" i="1"/>
  <c r="D19" i="1"/>
  <c r="C19" i="1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<sst xmlns="http://schemas.openxmlformats.org/spreadsheetml/2006/main" count="34" uniqueCount="23">
  <si>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</si>
  <si>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</si>
  <si>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</si>
  <si>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</si>
  <si>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</si>
  <si>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</si>
  <si>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</si>
  <si>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</si>
  <si>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</si>
  <si>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</si>
  <si>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</si>
  <si>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</si>
  <si>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</si>
  <si>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</si>
  <si>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</si>
  <si>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</si>
  <si>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</si>
  <si>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</si>
  <si>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Vietnam</t>
  </si>
  <si>
    <t>Pakistán</t>
  </si>
  <si>
    <t>Estados Unidos</t>
  </si>
  <si>
    <t>Enero - octubre 2019</t>
  </si>
  <si>
    <t>Enero -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</si>
</sst>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E26" sqref="E26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5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4" customFormat="1" ht="20.25" customHeight="1" x14ac:dyDescent="0.25">
      <c r="B11" s="16" t="s">
        <v>14</v>
      </c>
      <c r="C11" s="13">
        <v>77584.194999999992</v>
      </c>
      <c r="D11" s="18">
        <v>0.75408903029685803</v>
      </c>
      <c r="E11" s="13">
        <v>34334.82</v>
      </c>
      <c r="F11" s="18">
        <v>0.70992978946765106</v>
      </c>
      <c r="G11" s="13">
        <v>73058.489999999991</v>
      </c>
      <c r="H11" s="18">
        <v>0.4862252617719276</v>
      </c>
      <c r="I11" s="13">
        <v>36897.738000000012</v>
      </c>
      <c r="J11" s="18">
        <v>0.46887327977447174</v>
      </c>
    </row>
    <row r="12" spans="2:10" s="14" customFormat="1" ht="20.25" customHeight="1" x14ac:dyDescent="0.25">
      <c r="B12" s="16" t="s">
        <v>15</v>
      </c>
      <c r="C12" s="13">
        <v>12714.523000000001</v>
      </c>
      <c r="D12" s="18">
        <v>0.12358035447499455</v>
      </c>
      <c r="E12" s="13">
        <v>6049.8140000000012</v>
      </c>
      <c r="F12" s="18">
        <v>0.12509001588878138</v>
      </c>
      <c r="G12" s="13">
        <v>51581.932000000001</v>
      </c>
      <c r="H12" s="18">
        <v>0.34329259185895811</v>
      </c>
      <c r="I12" s="13">
        <v>26262.438999999995</v>
      </c>
      <c r="J12" s="18">
        <v>0.3337265799005617</v>
      </c>
    </row>
    <row r="13" spans="2:10" s="14" customFormat="1" ht="20.25" customHeight="1" x14ac:dyDescent="0.25">
      <c r="B13" s="16" t="s">
        <v>17</v>
      </c>
      <c r="C13" s="13">
        <v>4464.0209999999997</v>
      </c>
      <c r="D13" s="18">
        <v>4.3388595668419454E-2</v>
      </c>
      <c r="E13" s="13">
        <v>2928.2919999999999</v>
      </c>
      <c r="F13" s="18">
        <v>6.0547331340598462E-2</v>
      </c>
      <c r="G13" s="13">
        <v>14252.7</v>
      </c>
      <c r="H13" s="18">
        <v>9.4855817420490818E-2</v>
      </c>
      <c r="I13" s="13">
        <v>8613.6749999999993</v>
      </c>
      <c r="J13" s="18">
        <v>0.10945717182341561</v>
      </c>
    </row>
    <row r="14" spans="2:10" s="14" customFormat="1" ht="20.25" customHeight="1" x14ac:dyDescent="0.25">
      <c r="B14" s="16" t="s">
        <v>16</v>
      </c>
      <c r="C14" s="13">
        <v>2042.0619999999999</v>
      </c>
      <c r="D14" s="18">
        <v>1.9848070259491157E-2</v>
      </c>
      <c r="E14" s="13">
        <v>1050.4810000000002</v>
      </c>
      <c r="F14" s="18">
        <v>2.172045041068419E-2</v>
      </c>
      <c r="G14" s="13">
        <v>6710.514000000001</v>
      </c>
      <c r="H14" s="18">
        <v>4.466040054036411E-2</v>
      </c>
      <c r="I14" s="13">
        <v>3651.4919999999997</v>
      </c>
      <c r="J14" s="18">
        <v>4.6400866907078279E-2</v>
      </c>
    </row>
    <row r="15" spans="2:10" s="14" customFormat="1" ht="20.25" customHeight="1" x14ac:dyDescent="0.25">
      <c r="B15" s="16" t="s">
        <v>18</v>
      </c>
      <c r="C15" s="13">
        <v>1010.31</v>
      </c>
      <c r="D15" s="18">
        <v>9.8198310648092511E-3</v>
      </c>
      <c r="E15" s="13">
        <v>579.92600000000004</v>
      </c>
      <c r="F15" s="18">
        <v>1.1990939317195111E-2</v>
      </c>
      <c r="G15" s="13">
        <v>2213.4250000000002</v>
      </c>
      <c r="H15" s="18">
        <v>1.4730979931798879E-2</v>
      </c>
      <c r="I15" s="13">
        <v>1137.1049999999998</v>
      </c>
      <c r="J15" s="18">
        <v>1.4449616147145671E-2</v>
      </c>
    </row>
    <row r="16" spans="2:10" s="14" customFormat="1" ht="20.25" customHeight="1" x14ac:dyDescent="0.25">
      <c r="B16" s="16" t="s">
        <v>19</v>
      </c>
      <c r="C16" s="13">
        <v>2761.5</v>
      </c>
      <c r="D16" s="18">
        <v>2.6840735502440587E-2</v>
      </c>
      <c r="E16" s="13">
        <v>1372.3289999999995</v>
      </c>
      <c r="F16" s="18">
        <v>2.8375195735709458E-2</v>
      </c>
      <c r="G16" s="13">
        <v>1229.6959999999999</v>
      </c>
      <c r="H16" s="18">
        <v>8.1839805271076965E-3</v>
      </c>
      <c r="I16" s="13">
        <v>860.42399999999998</v>
      </c>
      <c r="J16" s="18">
        <v>1.0933727776934996E-2</v>
      </c>
    </row>
    <row r="17" spans="2:10" s="14" customFormat="1" ht="20.25" customHeight="1" x14ac:dyDescent="0.25">
      <c r="B17" s="16" t="s">
        <v>20</v>
      </c>
      <c r="C17" s="13">
        <v>741.27300000000002</v>
      </c>
      <c r="D17" s="18">
        <v>7.2048931841754999E-3</v>
      </c>
      <c r="E17" s="13">
        <v>945.1869999999999</v>
      </c>
      <c r="F17" s="18">
        <v>1.954332097612746E-2</v>
      </c>
      <c r="G17" s="13">
        <v>396.14300000000003</v>
      </c>
      <c r="H17" s="18">
        <v>2.6364455913900869E-3</v>
      </c>
      <c r="I17" s="13">
        <v>565.19100000000003</v>
      </c>
      <c r="J17" s="18">
        <v>7.1820922428635975E-3</v>
      </c>
    </row>
    <row r="18" spans="2:10" s="14" customFormat="1" ht="20.25" customHeight="1" x14ac:dyDescent="0.25">
      <c r="B18" s="16" t="s">
        <v>3</v>
      </c>
      <c r="C18" s="13">
        <v>1566.7780000000002</v>
      </c>
      <c r="D18" s="18">
        <v>1.5228489548811463E-2</v>
      </c>
      <c r="E18" s="13">
        <v>1102.8349999999998</v>
      </c>
      <c r="F18" s="18">
        <v>2.280295686325302E-2</v>
      </c>
      <c r="G18" s="13">
        <v>813.56699999999989</v>
      </c>
      <c r="H18" s="18">
        <v>5.4145223579628032E-3</v>
      </c>
      <c r="I18" s="13">
        <v>706.41399999999976</v>
      </c>
      <c r="J18" s="18">
        <v>8.9766654275284744E-3</v>
      </c>
    </row>
    <row r="19" spans="2:10" s="14" customFormat="1" ht="20.25" customHeight="1" x14ac:dyDescent="0.25">
      <c r="B19" s="17" t="s">
        <v>13</v>
      </c>
      <c r="C19" s="15">
        <f>SUM(C11:C18)</f>
        <v>102884.662</v>
      </c>
      <c r="D19" s="19">
        <f t="shared" ref="D19:J19" si="0">SUM(D11:D18)</f>
        <v>1</v>
      </c>
      <c r="E19" s="15">
        <f t="shared" si="0"/>
        <v>48363.683999999994</v>
      </c>
      <c r="F19" s="19">
        <f t="shared" si="0"/>
        <v>1</v>
      </c>
      <c r="G19" s="15">
        <f t="shared" si="0"/>
        <v>150256.467</v>
      </c>
      <c r="H19" s="19">
        <f t="shared" si="0"/>
        <v>1</v>
      </c>
      <c r="I19" s="15">
        <f t="shared" si="0"/>
        <v>78694.478000000017</v>
      </c>
      <c r="J19" s="19">
        <f t="shared" si="0"/>
        <v>1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C36" sqref="C36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7">
        <v>2000</v>
      </c>
      <c r="C9" s="1">
        <v>56145.1</v>
      </c>
      <c r="D9" s="1">
        <v>16481.5</v>
      </c>
    </row>
    <row r="10" spans="2:4" x14ac:dyDescent="0.25">
      <c r="B10" s="7">
        <v>2001</v>
      </c>
      <c r="C10" s="1">
        <v>69044.7</v>
      </c>
      <c r="D10" s="1">
        <v>17356.2</v>
      </c>
    </row>
    <row r="11" spans="2:4" x14ac:dyDescent="0.25">
      <c r="B11" s="7">
        <v>2002</v>
      </c>
      <c r="C11" s="1">
        <v>64015.199999999997</v>
      </c>
      <c r="D11" s="1">
        <v>16381.9</v>
      </c>
    </row>
    <row r="12" spans="2:4" x14ac:dyDescent="0.25">
      <c r="B12" s="7">
        <v>2003</v>
      </c>
      <c r="C12" s="1">
        <v>102942.1</v>
      </c>
      <c r="D12" s="1">
        <v>24992.1</v>
      </c>
    </row>
    <row r="13" spans="2:4" x14ac:dyDescent="0.25">
      <c r="B13" s="7">
        <v>2004</v>
      </c>
      <c r="C13" s="1">
        <v>72404.600000000006</v>
      </c>
      <c r="D13" s="1">
        <v>20176.5</v>
      </c>
    </row>
    <row r="14" spans="2:4" x14ac:dyDescent="0.25">
      <c r="B14" s="7">
        <v>2005</v>
      </c>
      <c r="C14" s="1">
        <v>75587.199999999997</v>
      </c>
      <c r="D14" s="1">
        <v>25760.3</v>
      </c>
    </row>
    <row r="15" spans="2:4" x14ac:dyDescent="0.25">
      <c r="B15" s="7">
        <v>2006</v>
      </c>
      <c r="C15" s="1">
        <v>79107.3</v>
      </c>
      <c r="D15" s="1">
        <v>26252</v>
      </c>
    </row>
    <row r="16" spans="2:4" x14ac:dyDescent="0.25">
      <c r="B16" s="7">
        <v>2007</v>
      </c>
      <c r="C16" s="1">
        <v>91798.6</v>
      </c>
      <c r="D16" s="1">
        <v>38217.300000000003</v>
      </c>
    </row>
    <row r="17" spans="2:7" x14ac:dyDescent="0.25">
      <c r="B17" s="7">
        <v>2008</v>
      </c>
      <c r="C17" s="1">
        <v>92816.9</v>
      </c>
      <c r="D17" s="1">
        <v>68335.399999999994</v>
      </c>
    </row>
    <row r="18" spans="2:7" x14ac:dyDescent="0.25">
      <c r="B18" s="7">
        <v>2009</v>
      </c>
      <c r="C18" s="1">
        <v>97500.5</v>
      </c>
      <c r="D18" s="1">
        <v>51325.8</v>
      </c>
    </row>
    <row r="19" spans="2:7" x14ac:dyDescent="0.25">
      <c r="B19" s="7">
        <v>2010</v>
      </c>
      <c r="C19" s="1">
        <v>98554.7</v>
      </c>
      <c r="D19" s="1">
        <v>54512.7</v>
      </c>
    </row>
    <row r="20" spans="2:7" x14ac:dyDescent="0.25">
      <c r="B20" s="7">
        <v>2011</v>
      </c>
      <c r="C20" s="1">
        <v>83792.399999999994</v>
      </c>
      <c r="D20" s="1">
        <v>46724.4</v>
      </c>
    </row>
    <row r="21" spans="2:7" x14ac:dyDescent="0.25">
      <c r="B21" s="7">
        <v>2012</v>
      </c>
      <c r="C21" s="1">
        <v>93846.7</v>
      </c>
      <c r="D21" s="1">
        <v>56213.399999999994</v>
      </c>
    </row>
    <row r="22" spans="2:7" x14ac:dyDescent="0.25">
      <c r="B22" s="7">
        <v>2013</v>
      </c>
      <c r="C22" s="1">
        <v>90888.748400000011</v>
      </c>
      <c r="D22" s="1">
        <v>52805.599999999999</v>
      </c>
    </row>
    <row r="23" spans="2:7" x14ac:dyDescent="0.25">
      <c r="B23" s="7">
        <v>2014</v>
      </c>
      <c r="C23" s="1">
        <v>90777</v>
      </c>
      <c r="D23" s="1">
        <v>51480</v>
      </c>
    </row>
    <row r="24" spans="2:7" x14ac:dyDescent="0.25">
      <c r="B24" s="7">
        <v>2015</v>
      </c>
      <c r="C24" s="1">
        <v>118672</v>
      </c>
      <c r="D24" s="1">
        <v>62073</v>
      </c>
    </row>
    <row r="25" spans="2:7" x14ac:dyDescent="0.25">
      <c r="B25" s="7">
        <v>2016</v>
      </c>
      <c r="C25" s="1">
        <v>103719.5</v>
      </c>
      <c r="D25" s="1">
        <v>49308.7</v>
      </c>
    </row>
    <row r="26" spans="2:7" x14ac:dyDescent="0.25">
      <c r="B26" s="7">
        <v>2017</v>
      </c>
      <c r="C26" s="1">
        <v>131401.79999999999</v>
      </c>
      <c r="D26" s="1">
        <v>66496.799999999988</v>
      </c>
    </row>
    <row r="27" spans="2:7" x14ac:dyDescent="0.25">
      <c r="B27" s="7">
        <v>2018</v>
      </c>
      <c r="C27" s="1">
        <v>135898.36843660002</v>
      </c>
      <c r="D27" s="1">
        <v>67214.638029999987</v>
      </c>
    </row>
    <row r="28" spans="2:7" x14ac:dyDescent="0.25">
      <c r="B28" s="7">
        <v>2019</v>
      </c>
      <c r="C28" s="1">
        <v>126065.49500000001</v>
      </c>
      <c r="D28" s="1">
        <v>59584.038</v>
      </c>
    </row>
    <row r="29" spans="2:7" x14ac:dyDescent="0.25">
      <c r="B29" s="9" t="s">
        <v>22</v>
      </c>
      <c r="C29" s="10">
        <f>'Enero - octubre 2020'!G19</f>
        <v>150256.467</v>
      </c>
      <c r="D29" s="10">
        <f>'Enero - octubre 2020'!I19</f>
        <v>78694.478000000017</v>
      </c>
      <c r="F29" s="6"/>
      <c r="G29" s="6"/>
    </row>
    <row r="30" spans="2:7" x14ac:dyDescent="0.25">
      <c r="B30" s="9" t="s">
        <v>21</v>
      </c>
      <c r="C30" s="10">
        <f>'Enero - octubre 2020'!C19</f>
        <v>102884.662</v>
      </c>
      <c r="D30" s="10">
        <f>'Enero - octubre 2020'!E19</f>
        <v>48363.683999999994</v>
      </c>
      <c r="F30" s="6"/>
      <c r="G30" s="6"/>
    </row>
    <row r="31" spans="2:7" x14ac:dyDescent="0.25">
      <c r="B31" s="8" t="s">
        <v>11</v>
      </c>
      <c r="C31" s="11">
        <f>C29/C30-1</f>
        <v>0.4604360268977703</v>
      </c>
      <c r="D31" s="12">
        <f>D29/D30-1</f>
        <v>0.62713985973442443</v>
      </c>
    </row>
    <row r="34" spans="2:9" x14ac:dyDescent="0.25">
      <c r="B34" s="21" t="s">
        <v>7</v>
      </c>
      <c r="C34" s="21"/>
      <c r="D34" s="21"/>
      <c r="E34" s="21"/>
      <c r="F34" s="21"/>
      <c r="G34" s="21"/>
      <c r="H34" s="21"/>
      <c r="I34" s="21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2021-03-04T21:01:23Z</dcterms:modified>
</cp:coreProperties>
</file>