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Octubre 2014" sheetId="1" r:id="rId1"/>
    <sheet name="2000 - 2014" sheetId="2" r:id="rId2"/>
  </sheets>
  <definedNames>
    <definedName name="_xlnm._FilterDatabase" localSheetId="0" hidden="1">'Enero - Octubre 2014'!$B$26:$G$51</definedName>
  </definedNames>
  <calcPr calcId="145621"/>
</workbook>
</file>

<file path=xl/calcChain.xml><?xml version="1.0" encoding="utf-8"?>
<calcChain xmlns="http://schemas.openxmlformats.org/spreadsheetml/2006/main">
  <c r="C23" i="2" l="1"/>
  <c r="D23" i="2"/>
  <c r="D24" i="2" l="1"/>
  <c r="C24" i="2"/>
  <c r="C25" i="2" l="1"/>
  <c r="D25" i="2"/>
</calcChain>
</file>

<file path=xl/sharedStrings.xml><?xml version="1.0" encoding="utf-8"?>
<sst xmlns="http://schemas.openxmlformats.org/spreadsheetml/2006/main" count="34" uniqueCount="25">
  <si>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</si>
  <si>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</si>
  <si>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</si>
  <si>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</si>
  <si>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</si>
  <si>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</si>
  <si>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</si>
  <si>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</si>
  <si>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</si>
  <si>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</si>
  <si>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</si>
  <si>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</si>
  <si>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</si>
  <si>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Argentina</t>
  </si>
  <si>
    <t>Total</t>
  </si>
  <si>
    <t>Vietnam</t>
  </si>
  <si>
    <t>Paraguay</t>
  </si>
  <si>
    <t>India</t>
  </si>
  <si>
    <t>Pakistán</t>
  </si>
  <si>
    <t>Tailandia</t>
  </si>
  <si>
    <t>Ene - Oct 2014</t>
  </si>
  <si>
    <t>Ene - Oct 2013</t>
  </si>
  <si>
    <t>Enero a Octubre 2013</t>
  </si>
  <si>
    <t>Enero a Octubre 2014</t>
  </si>
  <si>
    <t>Uruguay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</si>
</sst>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164" fontId="0" fillId="0" borderId="0" xfId="1" applyNumberFormat="1" applyFont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1" xfId="0" applyFont="1" applyBorder="1"/>
    <xf numFmtId="164" fontId="4" fillId="0" borderId="1" xfId="1" applyNumberFormat="1" applyFont="1" applyBorder="1"/>
    <xf numFmtId="9" fontId="4" fillId="0" borderId="1" xfId="2" applyNumberFormat="1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299720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1"/>
  <sheetViews>
    <sheetView showGridLines="0" tabSelected="1" zoomScale="90" zoomScaleNormal="90" workbookViewId="0">
      <selection activeCell="F23" sqref="F23"/>
    </sheetView>
  </sheetViews>
  <sheetFormatPr baseColWidth="10" defaultRowHeight="15" x14ac:dyDescent="0.25"/>
  <cols>
    <col min="2" max="2" width="16.5703125" customWidth="1"/>
  </cols>
  <sheetData>
    <row r="7" spans="2:10" ht="14.45" customHeight="1" x14ac:dyDescent="0.25">
      <c r="B7" s="13" t="s">
        <v>12</v>
      </c>
      <c r="C7" s="13"/>
      <c r="D7" s="13"/>
      <c r="E7" s="13"/>
      <c r="F7" s="13"/>
      <c r="G7" s="13"/>
      <c r="H7" s="13"/>
      <c r="I7" s="13"/>
      <c r="J7" s="13"/>
    </row>
    <row r="8" spans="2:10" ht="14.45" customHeight="1" x14ac:dyDescent="0.25">
      <c r="B8" s="11"/>
      <c r="C8" s="13" t="s">
        <v>22</v>
      </c>
      <c r="D8" s="13"/>
      <c r="E8" s="13"/>
      <c r="F8" s="13"/>
      <c r="G8" s="13" t="s">
        <v>23</v>
      </c>
      <c r="H8" s="13"/>
      <c r="I8" s="13"/>
      <c r="J8" s="13"/>
    </row>
    <row r="9" spans="2:10" x14ac:dyDescent="0.25">
      <c r="B9" s="15" t="s">
        <v>0</v>
      </c>
      <c r="C9" s="16" t="s">
        <v>4</v>
      </c>
      <c r="D9" s="16"/>
      <c r="E9" s="13" t="s">
        <v>5</v>
      </c>
      <c r="F9" s="13"/>
      <c r="G9" s="16" t="s">
        <v>4</v>
      </c>
      <c r="H9" s="16"/>
      <c r="I9" s="13" t="s">
        <v>5</v>
      </c>
      <c r="J9" s="13"/>
    </row>
    <row r="10" spans="2:10" x14ac:dyDescent="0.25">
      <c r="B10" s="15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16</v>
      </c>
      <c r="C11" s="9">
        <v>24642.400000000001</v>
      </c>
      <c r="D11" s="10">
        <v>0.32552235040177757</v>
      </c>
      <c r="E11" s="9">
        <v>15116.4</v>
      </c>
      <c r="F11" s="10">
        <v>0.34138211382113826</v>
      </c>
      <c r="G11" s="9">
        <v>15674.6</v>
      </c>
      <c r="H11" s="10">
        <v>0.20850787029215795</v>
      </c>
      <c r="I11" s="9">
        <v>9699.2000000000007</v>
      </c>
      <c r="J11" s="10">
        <v>0.22805280916048484</v>
      </c>
    </row>
    <row r="12" spans="2:10" x14ac:dyDescent="0.25">
      <c r="B12" s="8" t="s">
        <v>13</v>
      </c>
      <c r="C12" s="9">
        <v>18207.7</v>
      </c>
      <c r="D12" s="10">
        <v>0.24052094355299994</v>
      </c>
      <c r="E12" s="9">
        <v>11009.1</v>
      </c>
      <c r="F12" s="10">
        <v>0.2486246612466125</v>
      </c>
      <c r="G12" s="9">
        <v>15240.2</v>
      </c>
      <c r="H12" s="10">
        <v>0.20272936118475401</v>
      </c>
      <c r="I12" s="9">
        <v>9030.4</v>
      </c>
      <c r="J12" s="10">
        <v>0.21232762370534086</v>
      </c>
    </row>
    <row r="13" spans="2:10" x14ac:dyDescent="0.25">
      <c r="B13" s="8" t="s">
        <v>15</v>
      </c>
      <c r="C13" s="9">
        <v>23926.400000000001</v>
      </c>
      <c r="D13" s="10">
        <v>0.31606409946486913</v>
      </c>
      <c r="E13" s="9">
        <v>12051.3</v>
      </c>
      <c r="F13" s="10">
        <v>0.27216124661246616</v>
      </c>
      <c r="G13" s="9">
        <v>14777.3</v>
      </c>
      <c r="H13" s="10">
        <v>0.19657173718425383</v>
      </c>
      <c r="I13" s="9">
        <v>7302.9</v>
      </c>
      <c r="J13" s="10">
        <v>0.17170971420509987</v>
      </c>
    </row>
    <row r="14" spans="2:10" x14ac:dyDescent="0.25">
      <c r="B14" s="8" t="s">
        <v>17</v>
      </c>
      <c r="C14" s="9">
        <v>904.5</v>
      </c>
      <c r="D14" s="10">
        <v>1.19483072240694E-2</v>
      </c>
      <c r="E14" s="9">
        <v>536</v>
      </c>
      <c r="F14" s="10">
        <v>1.2104787714543814E-2</v>
      </c>
      <c r="G14" s="9">
        <v>9834.6</v>
      </c>
      <c r="H14" s="10">
        <v>0.13082257289980329</v>
      </c>
      <c r="I14" s="9">
        <v>4666</v>
      </c>
      <c r="J14" s="10">
        <v>0.10970950259225733</v>
      </c>
    </row>
    <row r="15" spans="2:10" x14ac:dyDescent="0.25">
      <c r="B15" s="8" t="s">
        <v>18</v>
      </c>
      <c r="C15" s="9">
        <v>2729</v>
      </c>
      <c r="D15" s="10">
        <v>3.6049674311205523E-2</v>
      </c>
      <c r="E15" s="9">
        <v>1554.1</v>
      </c>
      <c r="F15" s="10">
        <v>3.5097109304426381E-2</v>
      </c>
      <c r="G15" s="9">
        <v>6219</v>
      </c>
      <c r="H15" s="10">
        <v>8.2726860356687262E-2</v>
      </c>
      <c r="I15" s="9">
        <v>2942.4</v>
      </c>
      <c r="J15" s="10">
        <v>6.9183291990453907E-2</v>
      </c>
    </row>
    <row r="16" spans="2:10" x14ac:dyDescent="0.25">
      <c r="B16" s="8" t="s">
        <v>19</v>
      </c>
      <c r="C16" s="9">
        <v>35.200000000000003</v>
      </c>
      <c r="D16" s="10">
        <v>4.6498663823907457E-4</v>
      </c>
      <c r="E16" s="9">
        <v>54.8</v>
      </c>
      <c r="F16" s="10">
        <v>1.2375790424570914E-3</v>
      </c>
      <c r="G16" s="9">
        <v>4579.3</v>
      </c>
      <c r="H16" s="10">
        <v>6.0915116840549607E-2</v>
      </c>
      <c r="I16" s="9">
        <v>2361.1999999999998</v>
      </c>
      <c r="J16" s="10">
        <v>5.551780486944663E-2</v>
      </c>
    </row>
    <row r="17" spans="2:10" x14ac:dyDescent="0.25">
      <c r="B17" s="8" t="s">
        <v>24</v>
      </c>
      <c r="C17" s="9">
        <v>3872.1</v>
      </c>
      <c r="D17" s="10">
        <v>5.1149851191065923E-2</v>
      </c>
      <c r="E17" s="9">
        <v>2699.8</v>
      </c>
      <c r="F17" s="10">
        <v>6.0971093044263791E-2</v>
      </c>
      <c r="G17" s="9">
        <v>3712</v>
      </c>
      <c r="H17" s="10">
        <v>4.9378052041167894E-2</v>
      </c>
      <c r="I17" s="9">
        <v>2568</v>
      </c>
      <c r="J17" s="10">
        <v>6.0380197740445091E-2</v>
      </c>
    </row>
    <row r="18" spans="2:10" x14ac:dyDescent="0.25">
      <c r="B18" s="8" t="s">
        <v>3</v>
      </c>
      <c r="C18" s="9">
        <v>1383.8</v>
      </c>
      <c r="D18" s="10">
        <v>1.827978721577362E-2</v>
      </c>
      <c r="E18" s="9">
        <v>1258.4999999999995</v>
      </c>
      <c r="F18" s="10">
        <v>2.8421409214092141E-2</v>
      </c>
      <c r="G18" s="9">
        <v>5138.0999999999995</v>
      </c>
      <c r="H18" s="10">
        <v>6.8348429200626282E-2</v>
      </c>
      <c r="I18" s="9">
        <v>3960.3999999999987</v>
      </c>
      <c r="J18" s="10">
        <v>9.3119055736471501E-2</v>
      </c>
    </row>
    <row r="19" spans="2:10" x14ac:dyDescent="0.25">
      <c r="B19" s="20" t="s">
        <v>14</v>
      </c>
      <c r="C19" s="21">
        <v>75701.100000000006</v>
      </c>
      <c r="D19" s="22">
        <v>1.0000000000000002</v>
      </c>
      <c r="E19" s="21">
        <v>44280.000000000007</v>
      </c>
      <c r="F19" s="22">
        <v>1.0000000000000002</v>
      </c>
      <c r="G19" s="21">
        <v>75175.100000000006</v>
      </c>
      <c r="H19" s="22">
        <v>1</v>
      </c>
      <c r="I19" s="21">
        <v>42530.5</v>
      </c>
      <c r="J19" s="22">
        <v>1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14" t="s">
        <v>7</v>
      </c>
      <c r="C21" s="14"/>
      <c r="D21" s="14"/>
      <c r="E21" s="14"/>
      <c r="F21" s="14"/>
      <c r="G21" s="14"/>
      <c r="H21" s="14"/>
      <c r="I21" s="14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8"/>
  <sheetViews>
    <sheetView showGridLines="0" zoomScale="90" zoomScaleNormal="90" workbookViewId="0">
      <selection activeCell="C23" sqref="C23"/>
    </sheetView>
  </sheetViews>
  <sheetFormatPr baseColWidth="10" defaultRowHeight="15" x14ac:dyDescent="0.25"/>
  <cols>
    <col min="2" max="2" width="15.5703125" customWidth="1"/>
  </cols>
  <sheetData>
    <row r="7" spans="2:4" ht="14.45" x14ac:dyDescent="0.3">
      <c r="B7" s="17" t="s">
        <v>12</v>
      </c>
      <c r="C7" s="18"/>
      <c r="D7" s="19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ht="14.45" x14ac:dyDescent="0.3">
      <c r="B23" s="1" t="s">
        <v>20</v>
      </c>
      <c r="C23" s="2">
        <f>'Enero - Octubre 2014'!G19</f>
        <v>75175.100000000006</v>
      </c>
      <c r="D23" s="2">
        <f>'Enero - Octubre 2014'!I19</f>
        <v>42530.5</v>
      </c>
      <c r="F23" s="12"/>
      <c r="G23" s="12"/>
    </row>
    <row r="24" spans="2:9" x14ac:dyDescent="0.25">
      <c r="B24" s="1" t="s">
        <v>21</v>
      </c>
      <c r="C24" s="2">
        <f>'Enero - Octubre 2014'!C19</f>
        <v>75701.100000000006</v>
      </c>
      <c r="D24" s="2">
        <f>'Enero - Octubre 2014'!E19</f>
        <v>44280.000000000007</v>
      </c>
      <c r="F24" s="12"/>
      <c r="G24" s="12"/>
    </row>
    <row r="25" spans="2:9" x14ac:dyDescent="0.25">
      <c r="B25" s="1" t="s">
        <v>11</v>
      </c>
      <c r="C25" s="3">
        <f>C23/C24-1</f>
        <v>-6.9483798782316031E-3</v>
      </c>
      <c r="D25" s="3">
        <f>D23/D24-1</f>
        <v>-3.9509936766034537E-2</v>
      </c>
    </row>
    <row r="28" spans="2:9" x14ac:dyDescent="0.25">
      <c r="B28" s="14" t="s">
        <v>7</v>
      </c>
      <c r="C28" s="14"/>
      <c r="D28" s="14"/>
      <c r="E28" s="14"/>
      <c r="F28" s="14"/>
      <c r="G28" s="14"/>
      <c r="H28" s="14"/>
      <c r="I28" s="14"/>
    </row>
  </sheetData>
  <mergeCells count="2">
    <mergeCell ref="B28:I28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Octubre 2014</vt:lpstr>
      <vt:lpstr>2000 - 2014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2014-11-17T15:08:13Z</dcterms:modified>
</cp:coreProperties>
</file>