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auricio_quintana\QUINTANA\INFORMACION\INFORMACION PAGINA WEB\Post_JR_08_07_2013\JR_2013\PAGINA WEB COTRISA\Importaciones\Arroz\"/>
    </mc:Choice>
  </mc:AlternateContent>
  <bookViews>
    <workbookView xWindow="0" yWindow="0" windowWidth="24000" windowHeight="9630"/>
  </bookViews>
  <sheets>
    <sheet name="Enero - Mayo" sheetId="1" r:id="rId1"/>
    <sheet name="2000 - 2017" sheetId="2" r:id="rId2"/>
  </sheets>
  <definedNames>
    <definedName name="_xlnm._FilterDatabase" localSheetId="0" hidden="1">'Enero - Mayo'!$B$24:$G$29</definedName>
  </definedNames>
  <calcPr calcId="162913"/>
</workbook>
</file>

<file path=xl/calcChain.xml><?xml version="1.0" encoding="utf-8"?>
<calcChain xmlns="http://schemas.openxmlformats.org/spreadsheetml/2006/main">
  <c r="C25" i="2" l="1"/>
  <c r="D25" i="2"/>
  <c r="D26" i="2" l="1"/>
  <c r="C26" i="2"/>
  <c r="C27" i="2" l="1"/>
  <c r="D27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<sst xmlns="http://schemas.openxmlformats.org/spreadsheetml/2006/main" count="34" uniqueCount="23">
  <si>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</si>
  <si>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</si>
  <si>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</si>
  <si>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</si>
  <si>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</si>
  <si>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</si>
  <si>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</si>
  <si>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</si>
  <si>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</si>
  <si>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</si>
  <si>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</si>
  <si>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</si>
  <si>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</si>
  <si>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</si>
  <si>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</si>
  <si>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</si>
  <si>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</si>
  <si>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</si>
  <si>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Tailandia</t>
  </si>
  <si>
    <t>Vietnam</t>
  </si>
  <si>
    <t>Enero - Mayo 2016</t>
  </si>
  <si>
    <t>Enero - Mayo 2017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</si>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</sst>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0" fontId="4" fillId="0" borderId="1" xfId="0" applyFont="1" applyBorder="1"/>
    <xf numFmtId="10" fontId="1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165" fontId="1" fillId="0" borderId="1" xfId="1" applyNumberFormat="1" applyFont="1" applyBorder="1" applyAlignment="1">
      <alignment horizontal="right" indent="1"/>
    </xf>
    <xf numFmtId="166" fontId="1" fillId="0" borderId="1" xfId="2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9" fontId="4" fillId="0" borderId="1" xfId="2" applyNumberFormat="1" applyFont="1" applyBorder="1" applyAlignment="1">
      <alignment horizontal="right" indent="1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5"/>
  <sheetViews>
    <sheetView showGridLines="0" tabSelected="1" zoomScale="90" zoomScaleNormal="90" workbookViewId="0">
      <selection activeCell="G27" sqref="G27"/>
    </sheetView>
  </sheetViews>
  <sheetFormatPr baseColWidth="10" defaultRowHeight="15" x14ac:dyDescent="0.25"/>
  <cols>
    <col min="1" max="1" width="10" customWidth="1"/>
    <col min="2" max="2" width="16.57031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ht="14.45" customHeight="1" x14ac:dyDescent="0.25">
      <c r="B8" s="10"/>
      <c r="C8" s="22" t="s">
        <v>20</v>
      </c>
      <c r="D8" s="22"/>
      <c r="E8" s="22"/>
      <c r="F8" s="22"/>
      <c r="G8" s="22" t="s">
        <v>21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14</v>
      </c>
      <c r="C11" s="15">
        <v>24130.799999999999</v>
      </c>
      <c r="D11" s="16">
        <v>0.5948865611371742</v>
      </c>
      <c r="E11" s="15">
        <v>9747.6</v>
      </c>
      <c r="F11" s="16">
        <v>0.53547944076688558</v>
      </c>
      <c r="G11" s="15">
        <v>34905.4</v>
      </c>
      <c r="H11" s="16">
        <v>0.66397945596347718</v>
      </c>
      <c r="I11" s="15">
        <v>17444.3</v>
      </c>
      <c r="J11" s="16">
        <v>0.65891698332716386</v>
      </c>
    </row>
    <row r="12" spans="2:10" x14ac:dyDescent="0.25">
      <c r="B12" s="8" t="s">
        <v>15</v>
      </c>
      <c r="C12" s="15">
        <v>5673</v>
      </c>
      <c r="D12" s="16">
        <v>0.1398541060110394</v>
      </c>
      <c r="E12" s="15">
        <v>2678.5</v>
      </c>
      <c r="F12" s="16">
        <v>0.14714203312549787</v>
      </c>
      <c r="G12" s="15">
        <v>5962.3</v>
      </c>
      <c r="H12" s="16">
        <v>0.1134163971847061</v>
      </c>
      <c r="I12" s="15">
        <v>3002.9</v>
      </c>
      <c r="J12" s="16">
        <v>0.11342741234862623</v>
      </c>
    </row>
    <row r="13" spans="2:10" x14ac:dyDescent="0.25">
      <c r="B13" s="8" t="s">
        <v>17</v>
      </c>
      <c r="C13" s="15">
        <v>2630.4</v>
      </c>
      <c r="D13" s="16">
        <v>6.484615555287114E-2</v>
      </c>
      <c r="E13" s="15">
        <v>1068.9000000000001</v>
      </c>
      <c r="F13" s="16">
        <v>5.8719477023649318E-2</v>
      </c>
      <c r="G13" s="15">
        <v>3989.2</v>
      </c>
      <c r="H13" s="16">
        <v>7.5883583793037834E-2</v>
      </c>
      <c r="I13" s="15">
        <v>1603.5</v>
      </c>
      <c r="J13" s="16">
        <v>6.0568402444644225E-2</v>
      </c>
    </row>
    <row r="14" spans="2:10" x14ac:dyDescent="0.25">
      <c r="B14" s="8" t="s">
        <v>18</v>
      </c>
      <c r="C14" s="15">
        <v>1471.3</v>
      </c>
      <c r="D14" s="16">
        <v>3.6271346055709898E-2</v>
      </c>
      <c r="E14" s="15">
        <v>636.9</v>
      </c>
      <c r="F14" s="16">
        <v>3.498777707583707E-2</v>
      </c>
      <c r="G14" s="15">
        <v>2825.8</v>
      </c>
      <c r="H14" s="16">
        <v>5.3753091116606429E-2</v>
      </c>
      <c r="I14" s="15">
        <v>1414.4</v>
      </c>
      <c r="J14" s="16">
        <v>5.342559926267839E-2</v>
      </c>
    </row>
    <row r="15" spans="2:10" x14ac:dyDescent="0.25">
      <c r="B15" s="8" t="s">
        <v>19</v>
      </c>
      <c r="C15" s="15"/>
      <c r="D15" s="16">
        <v>0</v>
      </c>
      <c r="E15" s="15"/>
      <c r="F15" s="16">
        <v>0</v>
      </c>
      <c r="G15" s="15">
        <v>1924.2</v>
      </c>
      <c r="H15" s="16">
        <v>3.6602625071333453E-2</v>
      </c>
      <c r="I15" s="15">
        <v>860.2</v>
      </c>
      <c r="J15" s="16">
        <v>3.2492011090042384E-2</v>
      </c>
    </row>
    <row r="16" spans="2:10" x14ac:dyDescent="0.25">
      <c r="B16" s="8" t="s">
        <v>16</v>
      </c>
      <c r="C16" s="15">
        <v>4026.5</v>
      </c>
      <c r="D16" s="16">
        <v>9.9263627331826212E-2</v>
      </c>
      <c r="E16" s="15">
        <v>2402.4</v>
      </c>
      <c r="F16" s="16">
        <v>0.13197462026533363</v>
      </c>
      <c r="G16" s="15">
        <v>1754.3</v>
      </c>
      <c r="H16" s="16">
        <v>3.3370743770211139E-2</v>
      </c>
      <c r="I16" s="15">
        <v>1171</v>
      </c>
      <c r="J16" s="16">
        <v>4.4231742602231609E-2</v>
      </c>
    </row>
    <row r="17" spans="2:10" x14ac:dyDescent="0.25">
      <c r="B17" s="8" t="s">
        <v>22</v>
      </c>
      <c r="C17" s="15">
        <v>2077</v>
      </c>
      <c r="D17" s="16">
        <v>5.1203415861965237E-2</v>
      </c>
      <c r="E17" s="15">
        <v>1007.9</v>
      </c>
      <c r="F17" s="16">
        <v>5.5368473095833232E-2</v>
      </c>
      <c r="G17" s="15">
        <v>742.5</v>
      </c>
      <c r="H17" s="16">
        <v>1.412402510937797E-2</v>
      </c>
      <c r="I17" s="15">
        <v>428.9</v>
      </c>
      <c r="J17" s="16">
        <v>1.6200678396325479E-2</v>
      </c>
    </row>
    <row r="18" spans="2:10" x14ac:dyDescent="0.25">
      <c r="B18" s="8" t="s">
        <v>3</v>
      </c>
      <c r="C18" s="15">
        <v>554.69999999999993</v>
      </c>
      <c r="D18" s="16">
        <v>1.3674788049413635E-2</v>
      </c>
      <c r="E18" s="15">
        <v>661.29999999999973</v>
      </c>
      <c r="F18" s="16">
        <v>3.6328178646963506E-2</v>
      </c>
      <c r="G18" s="15">
        <v>466.30000000000013</v>
      </c>
      <c r="H18" s="16">
        <v>8.8700779912497599E-3</v>
      </c>
      <c r="I18" s="15">
        <v>548.99999999999989</v>
      </c>
      <c r="J18" s="16">
        <v>2.0737170528287923E-2</v>
      </c>
    </row>
    <row r="19" spans="2:10" x14ac:dyDescent="0.25">
      <c r="B19" s="12" t="s">
        <v>13</v>
      </c>
      <c r="C19" s="17">
        <v>40563.699999999997</v>
      </c>
      <c r="D19" s="18">
        <v>0.99999999999999978</v>
      </c>
      <c r="E19" s="17">
        <v>18203.5</v>
      </c>
      <c r="F19" s="18">
        <v>1.0000000000000004</v>
      </c>
      <c r="G19" s="17">
        <v>52570.000000000007</v>
      </c>
      <c r="H19" s="18">
        <v>0.99999999999999978</v>
      </c>
      <c r="I19" s="17">
        <v>26474.200000000004</v>
      </c>
      <c r="J19" s="18">
        <v>1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  <row r="27" spans="2:10" x14ac:dyDescent="0.25">
      <c r="B27" s="19"/>
    </row>
    <row r="28" spans="2:10" x14ac:dyDescent="0.25">
      <c r="B28" s="19"/>
    </row>
    <row r="29" spans="2:10" x14ac:dyDescent="0.25">
      <c r="B29" s="19"/>
    </row>
    <row r="30" spans="2:10" x14ac:dyDescent="0.25">
      <c r="B30" s="19"/>
    </row>
    <row r="31" spans="2:10" x14ac:dyDescent="0.25">
      <c r="B31" s="19"/>
    </row>
    <row r="32" spans="2:10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topLeftCell="A2" zoomScale="90" zoomScaleNormal="90" workbookViewId="0">
      <selection activeCell="F23" sqref="F23"/>
    </sheetView>
  </sheetViews>
  <sheetFormatPr baseColWidth="10" defaultRowHeight="15" x14ac:dyDescent="0.25"/>
  <cols>
    <col min="2" max="2" width="31.140625" customWidth="1"/>
  </cols>
  <sheetData>
    <row r="7" spans="2:4" ht="14.45" x14ac:dyDescent="0.3">
      <c r="B7" s="25" t="s">
        <v>12</v>
      </c>
      <c r="C7" s="26"/>
      <c r="D7" s="27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90777</v>
      </c>
      <c r="D23" s="9">
        <v>51480</v>
      </c>
    </row>
    <row r="24" spans="2:9" x14ac:dyDescent="0.25">
      <c r="B24" s="1">
        <v>2015</v>
      </c>
      <c r="C24" s="9">
        <v>118672</v>
      </c>
      <c r="D24" s="9">
        <v>62073</v>
      </c>
    </row>
    <row r="25" spans="2:9" x14ac:dyDescent="0.25">
      <c r="B25" s="14" t="s">
        <v>21</v>
      </c>
      <c r="C25" s="2">
        <f>'Enero - Mayo'!G19</f>
        <v>52570.000000000007</v>
      </c>
      <c r="D25" s="2">
        <f>'Enero - Mayo'!I19</f>
        <v>26474.200000000004</v>
      </c>
      <c r="F25" s="11"/>
      <c r="G25" s="11"/>
    </row>
    <row r="26" spans="2:9" x14ac:dyDescent="0.25">
      <c r="B26" s="14" t="s">
        <v>20</v>
      </c>
      <c r="C26" s="2">
        <f>'Enero - Mayo'!C19</f>
        <v>40563.699999999997</v>
      </c>
      <c r="D26" s="2">
        <f>'Enero - Mayo'!E19</f>
        <v>18203.5</v>
      </c>
      <c r="F26" s="11"/>
      <c r="G26" s="11"/>
    </row>
    <row r="27" spans="2:9" x14ac:dyDescent="0.25">
      <c r="B27" s="1" t="s">
        <v>11</v>
      </c>
      <c r="C27" s="13">
        <f>C25/C26-1</f>
        <v>0.29598631288565902</v>
      </c>
      <c r="D27" s="3">
        <f>D25/D26-1</f>
        <v>0.45434669157030272</v>
      </c>
    </row>
    <row r="30" spans="2:9" x14ac:dyDescent="0.25">
      <c r="B30" s="21" t="s">
        <v>7</v>
      </c>
      <c r="C30" s="21"/>
      <c r="D30" s="21"/>
      <c r="E30" s="21"/>
      <c r="F30" s="21"/>
      <c r="G30" s="21"/>
      <c r="H30" s="21"/>
      <c r="I30" s="21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Mayo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2017-06-20T22:08:49Z</dcterms:modified>
</cp:coreProperties>
</file>