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Arroz\"/>
    </mc:Choice>
  </mc:AlternateContent>
  <bookViews>
    <workbookView xWindow="0" yWindow="0" windowWidth="24000" windowHeight="9600"/>
  </bookViews>
  <sheets>
    <sheet name="Enero - Marzo" sheetId="1" r:id="rId1"/>
    <sheet name="2000 - 2017" sheetId="2" r:id="rId2"/>
  </sheets>
  <definedNames>
    <definedName name="_xlnm._FilterDatabase" localSheetId="0" hidden="1">'Enero - Marzo'!$B$24:$G$29</definedName>
  </definedNames>
  <calcPr calcId="162913"/>
</workbook>
</file>

<file path=xl/calcChain.xml><?xml version="1.0" encoding="utf-8"?>
<calcChain xmlns="http://schemas.openxmlformats.org/spreadsheetml/2006/main">
  <c r="C25" i="2" l="1"/>
  <c r="D25" i="2"/>
  <c r="D26" i="2" l="1"/>
  <c r="C26" i="2"/>
  <c r="C27" i="2" l="1"/>
  <c r="D27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<sst xmlns="http://schemas.openxmlformats.org/spreadsheetml/2006/main" count="34" uniqueCount="23">
  <si>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</si>
  <si>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</si>
  <si>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</si>
  <si>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</si>
  <si>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</si>
  <si>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</si>
  <si>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</si>
  <si>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</si>
  <si>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</si>
  <si>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</si>
  <si>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</si>
  <si>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</si>
  <si>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</si>
  <si>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</si>
  <si>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</si>
  <si>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</si>
  <si>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</si>
  <si>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</si>
  <si>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Tailandia</t>
  </si>
  <si>
    <t>Estados Unidos</t>
  </si>
  <si>
    <t>Enero - Marzo 2016</t>
  </si>
  <si>
    <t>Enero - Marzo 2017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</si>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</sst>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0" fontId="4" fillId="0" borderId="1" xfId="0" applyFont="1" applyBorder="1"/>
    <xf numFmtId="10" fontId="1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35"/>
  <sheetViews>
    <sheetView showGridLines="0" tabSelected="1" zoomScale="90" zoomScaleNormal="90" workbookViewId="0">
      <selection activeCell="F24" sqref="F24"/>
    </sheetView>
  </sheetViews>
  <sheetFormatPr baseColWidth="10" defaultRowHeight="15" x14ac:dyDescent="0.25"/>
  <cols>
    <col min="1" max="1" width="10" customWidth="1"/>
    <col min="2" max="2" width="16.57031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10"/>
      <c r="C8" s="22" t="s">
        <v>20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14</v>
      </c>
      <c r="C11" s="15">
        <v>11662.1</v>
      </c>
      <c r="D11" s="16">
        <v>0.51754039505274319</v>
      </c>
      <c r="E11" s="15">
        <v>4865.0999999999995</v>
      </c>
      <c r="F11" s="16">
        <v>0.46459061479401814</v>
      </c>
      <c r="G11" s="15">
        <v>19148</v>
      </c>
      <c r="H11" s="16">
        <v>0.6267716741625261</v>
      </c>
      <c r="I11" s="15">
        <v>9605.1</v>
      </c>
      <c r="J11" s="16">
        <v>0.62277766971406334</v>
      </c>
    </row>
    <row r="12" spans="2:10" x14ac:dyDescent="0.25">
      <c r="B12" s="8" t="s">
        <v>17</v>
      </c>
      <c r="C12" s="15">
        <v>2097.4</v>
      </c>
      <c r="D12" s="16">
        <v>9.3078367067991497E-2</v>
      </c>
      <c r="E12" s="15">
        <v>834.3</v>
      </c>
      <c r="F12" s="16">
        <v>7.9671116713458986E-2</v>
      </c>
      <c r="G12" s="15">
        <v>3627.2</v>
      </c>
      <c r="H12" s="16">
        <v>0.11872917362243129</v>
      </c>
      <c r="I12" s="15">
        <v>1403.3000000000002</v>
      </c>
      <c r="J12" s="16">
        <v>9.0987486221876426E-2</v>
      </c>
    </row>
    <row r="13" spans="2:10" x14ac:dyDescent="0.25">
      <c r="B13" s="8" t="s">
        <v>15</v>
      </c>
      <c r="C13" s="15">
        <v>3028</v>
      </c>
      <c r="D13" s="16">
        <v>0.13437651162481085</v>
      </c>
      <c r="E13" s="15">
        <v>1427.1</v>
      </c>
      <c r="F13" s="16">
        <v>0.13628029565117741</v>
      </c>
      <c r="G13" s="15">
        <v>3045</v>
      </c>
      <c r="H13" s="16">
        <v>9.967201524048945E-2</v>
      </c>
      <c r="I13" s="15">
        <v>1606.1</v>
      </c>
      <c r="J13" s="16">
        <v>0.10413667898593008</v>
      </c>
    </row>
    <row r="14" spans="2:10" x14ac:dyDescent="0.25">
      <c r="B14" s="8" t="s">
        <v>18</v>
      </c>
      <c r="C14" s="15">
        <v>696.2</v>
      </c>
      <c r="D14" s="16">
        <v>3.089594695944297E-2</v>
      </c>
      <c r="E14" s="15">
        <v>306.7</v>
      </c>
      <c r="F14" s="16">
        <v>2.9288183502358713E-2</v>
      </c>
      <c r="G14" s="15">
        <v>2375.6</v>
      </c>
      <c r="H14" s="16">
        <v>7.776053839254736E-2</v>
      </c>
      <c r="I14" s="15">
        <v>1208.8</v>
      </c>
      <c r="J14" s="16">
        <v>7.8376450755365354E-2</v>
      </c>
    </row>
    <row r="15" spans="2:10" x14ac:dyDescent="0.25">
      <c r="B15" s="8" t="s">
        <v>16</v>
      </c>
      <c r="C15" s="15">
        <v>3580.5</v>
      </c>
      <c r="D15" s="16">
        <v>0.15889534341896802</v>
      </c>
      <c r="E15" s="15">
        <v>2130</v>
      </c>
      <c r="F15" s="16">
        <v>0.20340342634504094</v>
      </c>
      <c r="G15" s="15">
        <v>1535.3</v>
      </c>
      <c r="H15" s="16">
        <v>5.0254990147364023E-2</v>
      </c>
      <c r="I15" s="15">
        <v>1015.7</v>
      </c>
      <c r="J15" s="16">
        <v>6.5856188808921731E-2</v>
      </c>
    </row>
    <row r="16" spans="2:10" x14ac:dyDescent="0.25">
      <c r="B16" s="8" t="s">
        <v>22</v>
      </c>
      <c r="C16" s="15"/>
      <c r="D16" s="16">
        <v>0</v>
      </c>
      <c r="E16" s="15"/>
      <c r="F16" s="16">
        <v>0</v>
      </c>
      <c r="G16" s="15">
        <v>450</v>
      </c>
      <c r="H16" s="16">
        <v>1.4729854469037849E-2</v>
      </c>
      <c r="I16" s="15">
        <v>203.5</v>
      </c>
      <c r="J16" s="16">
        <v>1.31945795240874E-2</v>
      </c>
    </row>
    <row r="17" spans="2:10" x14ac:dyDescent="0.25">
      <c r="B17" s="8" t="s">
        <v>19</v>
      </c>
      <c r="C17" s="15">
        <v>169.5</v>
      </c>
      <c r="D17" s="16">
        <v>7.5220669486147414E-3</v>
      </c>
      <c r="E17" s="15">
        <v>197.39999999999998</v>
      </c>
      <c r="F17" s="16">
        <v>1.8850627399300976E-2</v>
      </c>
      <c r="G17" s="15">
        <v>200.8</v>
      </c>
      <c r="H17" s="16">
        <v>6.572788394184001E-3</v>
      </c>
      <c r="I17" s="15">
        <v>208.5</v>
      </c>
      <c r="J17" s="16">
        <v>1.3518770667185371E-2</v>
      </c>
    </row>
    <row r="18" spans="2:10" x14ac:dyDescent="0.25">
      <c r="B18" s="8" t="s">
        <v>3</v>
      </c>
      <c r="C18" s="15">
        <v>1300</v>
      </c>
      <c r="D18" s="16">
        <v>5.7691368927428682E-2</v>
      </c>
      <c r="E18" s="15">
        <v>711.19999999999993</v>
      </c>
      <c r="F18" s="16">
        <v>6.7915735594644644E-2</v>
      </c>
      <c r="G18" s="15">
        <v>168.29999999999998</v>
      </c>
      <c r="H18" s="16">
        <v>5.5089655714201553E-3</v>
      </c>
      <c r="I18" s="15">
        <v>171.99999999999997</v>
      </c>
      <c r="J18" s="16">
        <v>1.1152175322570186E-2</v>
      </c>
    </row>
    <row r="19" spans="2:10" x14ac:dyDescent="0.25">
      <c r="B19" s="12" t="s">
        <v>13</v>
      </c>
      <c r="C19" s="17">
        <v>22533.7</v>
      </c>
      <c r="D19" s="18">
        <v>0.99999999999999989</v>
      </c>
      <c r="E19" s="17">
        <v>10471.800000000001</v>
      </c>
      <c r="F19" s="18">
        <v>0.99999999999999978</v>
      </c>
      <c r="G19" s="17">
        <v>30550.199999999997</v>
      </c>
      <c r="H19" s="18">
        <v>1.0000000000000002</v>
      </c>
      <c r="I19" s="17">
        <v>15423.000000000002</v>
      </c>
      <c r="J19" s="18">
        <v>0.99999999999999989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  <row r="27" spans="2:10" x14ac:dyDescent="0.25">
      <c r="B27" s="19"/>
    </row>
    <row r="28" spans="2:10" x14ac:dyDescent="0.25">
      <c r="B28" s="19"/>
    </row>
    <row r="29" spans="2:10" x14ac:dyDescent="0.25">
      <c r="B29" s="19"/>
    </row>
    <row r="30" spans="2:10" x14ac:dyDescent="0.25">
      <c r="B30" s="19"/>
    </row>
    <row r="31" spans="2:10" x14ac:dyDescent="0.25">
      <c r="B31" s="19"/>
    </row>
    <row r="32" spans="2:10" x14ac:dyDescent="0.25">
      <c r="B32" s="19"/>
    </row>
    <row r="33" spans="2:2" x14ac:dyDescent="0.25">
      <c r="B33" s="19"/>
    </row>
    <row r="34" spans="2:2" x14ac:dyDescent="0.25">
      <c r="B34" s="19"/>
    </row>
    <row r="35" spans="2:2" x14ac:dyDescent="0.25">
      <c r="B35" s="19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0"/>
  <sheetViews>
    <sheetView showGridLines="0" topLeftCell="A2" zoomScale="90" zoomScaleNormal="90" workbookViewId="0">
      <selection activeCell="E25" sqref="E25"/>
    </sheetView>
  </sheetViews>
  <sheetFormatPr baseColWidth="10" defaultRowHeight="15" x14ac:dyDescent="0.25"/>
  <cols>
    <col min="2" max="2" width="31.140625" customWidth="1"/>
  </cols>
  <sheetData>
    <row r="7" spans="2:4" ht="14.45" x14ac:dyDescent="0.3">
      <c r="B7" s="25" t="s">
        <v>12</v>
      </c>
      <c r="C7" s="26"/>
      <c r="D7" s="27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90777</v>
      </c>
      <c r="D23" s="9">
        <v>51480</v>
      </c>
    </row>
    <row r="24" spans="2:9" x14ac:dyDescent="0.25">
      <c r="B24" s="1">
        <v>2015</v>
      </c>
      <c r="C24" s="9">
        <v>118672</v>
      </c>
      <c r="D24" s="9">
        <v>62073</v>
      </c>
    </row>
    <row r="25" spans="2:9" x14ac:dyDescent="0.25">
      <c r="B25" s="14" t="s">
        <v>21</v>
      </c>
      <c r="C25" s="2">
        <f>'Enero - Marzo'!G19</f>
        <v>30550.199999999997</v>
      </c>
      <c r="D25" s="2">
        <f>'Enero - Marzo'!I19</f>
        <v>15423.000000000002</v>
      </c>
      <c r="F25" s="11"/>
      <c r="G25" s="11"/>
    </row>
    <row r="26" spans="2:9" x14ac:dyDescent="0.25">
      <c r="B26" s="14" t="s">
        <v>20</v>
      </c>
      <c r="C26" s="2">
        <f>'Enero - Marzo'!C19</f>
        <v>22533.7</v>
      </c>
      <c r="D26" s="2">
        <f>'Enero - Marzo'!E19</f>
        <v>10471.800000000001</v>
      </c>
      <c r="F26" s="11"/>
      <c r="G26" s="11"/>
    </row>
    <row r="27" spans="2:9" x14ac:dyDescent="0.25">
      <c r="B27" s="1" t="s">
        <v>11</v>
      </c>
      <c r="C27" s="13">
        <f>C25/C26-1</f>
        <v>0.35575604538979388</v>
      </c>
      <c r="D27" s="3">
        <f>D25/D26-1</f>
        <v>0.47281269695754324</v>
      </c>
    </row>
    <row r="30" spans="2:9" x14ac:dyDescent="0.25">
      <c r="B30" s="21" t="s">
        <v>7</v>
      </c>
      <c r="C30" s="21"/>
      <c r="D30" s="21"/>
      <c r="E30" s="21"/>
      <c r="F30" s="21"/>
      <c r="G30" s="21"/>
      <c r="H30" s="21"/>
      <c r="I30" s="21"/>
    </row>
  </sheetData>
  <mergeCells count="2">
    <mergeCell ref="B30:I30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2017-05-08T18:19:19Z</dcterms:modified>
</cp:coreProperties>
</file>