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rzo" sheetId="1" r:id="rId1"/>
    <sheet name="2000 - 2016" sheetId="2" r:id="rId2"/>
  </sheets>
  <definedNames>
    <definedName name="_xlnm._FilterDatabase" localSheetId="0" hidden="1">'Enero - marzo'!$B$24:$G$29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<sst xmlns="http://schemas.openxmlformats.org/spreadsheetml/2006/main" count="34" uniqueCount="23">
  <si>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</si>
  <si>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</si>
  <si>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</si>
  <si>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</si>
  <si>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</si>
  <si>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</si>
  <si>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</si>
  <si>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</si>
  <si>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</si>
  <si>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</si>
  <si>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</si>
  <si>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</si>
  <si>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</si>
  <si>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</si>
  <si>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- marzo 2015</t>
  </si>
  <si>
    <t>Enero - marzo 2016</t>
  </si>
  <si>
    <t>Argentina</t>
  </si>
  <si>
    <t>Uruguay</t>
  </si>
  <si>
    <t>Paraguay</t>
  </si>
  <si>
    <t>Pakistán</t>
  </si>
  <si>
    <t>Brasil</t>
  </si>
  <si>
    <t>Tailandia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</si>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</sst>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98637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F28" sqref="F28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11"/>
      <c r="C8" s="20" t="s">
        <v>14</v>
      </c>
      <c r="D8" s="20"/>
      <c r="E8" s="20"/>
      <c r="F8" s="20"/>
      <c r="G8" s="20" t="s">
        <v>15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16</v>
      </c>
      <c r="C11" s="9">
        <v>5244.6</v>
      </c>
      <c r="D11" s="10">
        <v>0.19494335199999999</v>
      </c>
      <c r="E11" s="9">
        <v>3047.2</v>
      </c>
      <c r="F11" s="10">
        <v>0.20224734</v>
      </c>
      <c r="G11" s="9">
        <v>11662.1</v>
      </c>
      <c r="H11" s="10">
        <v>0.51754498900000001</v>
      </c>
      <c r="I11" s="9">
        <v>4865.1000000000004</v>
      </c>
      <c r="J11" s="10">
        <v>0.46462167300000001</v>
      </c>
    </row>
    <row r="12" spans="2:10" x14ac:dyDescent="0.25">
      <c r="B12" s="8" t="s">
        <v>17</v>
      </c>
      <c r="C12" s="9">
        <v>4303.2</v>
      </c>
      <c r="D12" s="10">
        <v>0.159951233</v>
      </c>
      <c r="E12" s="9">
        <v>2845.4</v>
      </c>
      <c r="F12" s="10">
        <v>0.188853564</v>
      </c>
      <c r="G12" s="9">
        <v>3580.5</v>
      </c>
      <c r="H12" s="10">
        <v>0.158896754</v>
      </c>
      <c r="I12" s="9">
        <v>2129.9</v>
      </c>
      <c r="J12" s="10">
        <v>0.203407474</v>
      </c>
    </row>
    <row r="13" spans="2:10" x14ac:dyDescent="0.25">
      <c r="B13" s="8" t="s">
        <v>18</v>
      </c>
      <c r="C13" s="9">
        <v>4052</v>
      </c>
      <c r="D13" s="10">
        <v>0.150614053</v>
      </c>
      <c r="E13" s="9">
        <v>2250.1</v>
      </c>
      <c r="F13" s="10">
        <v>0.14934259</v>
      </c>
      <c r="G13" s="9">
        <v>3028</v>
      </c>
      <c r="H13" s="10">
        <v>0.13437770399999999</v>
      </c>
      <c r="I13" s="9">
        <v>1427</v>
      </c>
      <c r="J13" s="10">
        <v>0.136279856</v>
      </c>
    </row>
    <row r="14" spans="2:10" x14ac:dyDescent="0.25">
      <c r="B14" s="8" t="s">
        <v>19</v>
      </c>
      <c r="C14" s="9">
        <v>5916</v>
      </c>
      <c r="D14" s="10">
        <v>0.219899492</v>
      </c>
      <c r="E14" s="9">
        <v>2902.4</v>
      </c>
      <c r="F14" s="10">
        <v>0.192636742</v>
      </c>
      <c r="G14" s="9">
        <v>2097.4</v>
      </c>
      <c r="H14" s="10">
        <v>9.3079193000000005E-2</v>
      </c>
      <c r="I14" s="9">
        <v>834.2</v>
      </c>
      <c r="J14" s="10">
        <v>7.9666893000000003E-2</v>
      </c>
    </row>
    <row r="15" spans="2:10" x14ac:dyDescent="0.25">
      <c r="B15" s="8" t="s">
        <v>20</v>
      </c>
      <c r="C15" s="9">
        <v>1378</v>
      </c>
      <c r="D15" s="10">
        <v>5.1220673000000001E-2</v>
      </c>
      <c r="E15" s="9">
        <v>842.4</v>
      </c>
      <c r="F15" s="10">
        <v>5.5911381000000003E-2</v>
      </c>
      <c r="G15" s="9">
        <v>1170</v>
      </c>
      <c r="H15" s="10">
        <v>5.1922692999999999E-2</v>
      </c>
      <c r="I15" s="9">
        <v>556.29999999999995</v>
      </c>
      <c r="J15" s="10">
        <v>5.3127178999999997E-2</v>
      </c>
    </row>
    <row r="16" spans="2:10" x14ac:dyDescent="0.25">
      <c r="B16" s="8" t="s">
        <v>21</v>
      </c>
      <c r="C16" s="9">
        <v>2165.3000000000002</v>
      </c>
      <c r="D16" s="10">
        <v>8.0484848999999997E-2</v>
      </c>
      <c r="E16" s="9">
        <v>1140.9000000000001</v>
      </c>
      <c r="F16" s="10">
        <v>7.5723284000000002E-2</v>
      </c>
      <c r="G16" s="9">
        <v>696.2</v>
      </c>
      <c r="H16" s="10">
        <v>3.0896221000000001E-2</v>
      </c>
      <c r="I16" s="9">
        <v>306.7</v>
      </c>
      <c r="J16" s="10">
        <v>2.9290140999999999E-2</v>
      </c>
    </row>
    <row r="17" spans="2:10" x14ac:dyDescent="0.25">
      <c r="B17" s="8" t="s">
        <v>22</v>
      </c>
      <c r="C17" s="9">
        <v>151</v>
      </c>
      <c r="D17" s="10">
        <v>5.6127149999999999E-3</v>
      </c>
      <c r="E17" s="9">
        <v>174</v>
      </c>
      <c r="F17" s="10">
        <v>1.1548647E-2</v>
      </c>
      <c r="G17" s="9">
        <v>169.4</v>
      </c>
      <c r="H17" s="10">
        <v>7.5176959999999999E-3</v>
      </c>
      <c r="I17" s="9">
        <v>197.3</v>
      </c>
      <c r="J17" s="10">
        <v>1.8842337000000001E-2</v>
      </c>
    </row>
    <row r="18" spans="2:10" x14ac:dyDescent="0.25">
      <c r="B18" s="8" t="s">
        <v>3</v>
      </c>
      <c r="C18" s="9">
        <v>3693.1</v>
      </c>
      <c r="D18" s="10">
        <v>0.13727363300000001</v>
      </c>
      <c r="E18" s="9">
        <v>1864.3</v>
      </c>
      <c r="F18" s="10">
        <v>0.123736452</v>
      </c>
      <c r="G18" s="9">
        <v>129.9</v>
      </c>
      <c r="H18" s="10">
        <v>5.7647499999999999E-3</v>
      </c>
      <c r="I18" s="9">
        <v>154.6</v>
      </c>
      <c r="J18" s="10">
        <v>1.4764447E-2</v>
      </c>
    </row>
    <row r="19" spans="2:10" x14ac:dyDescent="0.25">
      <c r="B19" s="13" t="s">
        <v>13</v>
      </c>
      <c r="C19" s="14">
        <v>26903.200000000001</v>
      </c>
      <c r="D19" s="15">
        <v>1</v>
      </c>
      <c r="E19" s="14">
        <v>15066.7</v>
      </c>
      <c r="F19" s="15">
        <v>1</v>
      </c>
      <c r="G19" s="14">
        <v>22533.5</v>
      </c>
      <c r="H19" s="15">
        <v>1</v>
      </c>
      <c r="I19" s="14">
        <v>10471.1</v>
      </c>
      <c r="J19" s="15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E8" sqref="E8"/>
    </sheetView>
  </sheetViews>
  <sheetFormatPr baseColWidth="10" defaultRowHeight="15" x14ac:dyDescent="0.25"/>
  <cols>
    <col min="2" max="2" width="18.5703125" customWidth="1"/>
  </cols>
  <sheetData>
    <row r="7" spans="2:4" ht="14.45" x14ac:dyDescent="0.3">
      <c r="B7" s="23" t="s">
        <v>12</v>
      </c>
      <c r="C7" s="24"/>
      <c r="D7" s="25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7" t="s">
        <v>15</v>
      </c>
      <c r="C25" s="2">
        <f>'Enero - marzo'!G19</f>
        <v>22533.5</v>
      </c>
      <c r="D25" s="2">
        <f>'Enero - marzo'!I19</f>
        <v>10471.1</v>
      </c>
      <c r="F25" s="12"/>
      <c r="G25" s="12"/>
    </row>
    <row r="26" spans="2:9" x14ac:dyDescent="0.25">
      <c r="B26" s="17" t="s">
        <v>14</v>
      </c>
      <c r="C26" s="2">
        <f>'Enero - marzo'!C19</f>
        <v>26903.200000000001</v>
      </c>
      <c r="D26" s="2">
        <f>'Enero - marzo'!E19</f>
        <v>15066.7</v>
      </c>
      <c r="F26" s="12"/>
      <c r="G26" s="12"/>
    </row>
    <row r="27" spans="2:9" x14ac:dyDescent="0.25">
      <c r="B27" s="1" t="s">
        <v>11</v>
      </c>
      <c r="C27" s="16">
        <f>C25/C26-1</f>
        <v>-0.16242305748015107</v>
      </c>
      <c r="D27" s="3">
        <f>D25/D26-1</f>
        <v>-0.30501702429861877</v>
      </c>
    </row>
    <row r="30" spans="2:9" x14ac:dyDescent="0.25">
      <c r="B30" s="19" t="s">
        <v>7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</cp:lastModifiedBy>
  <dcterms:created xsi:type="dcterms:W3CDTF">2013-06-19T19:51:40Z</dcterms:created>
  <dcterms:modified xsi:type="dcterms:W3CDTF">2016-04-27T06:57:04Z</dcterms:modified>
</cp:coreProperties>
</file>