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Marzo_2015" sheetId="1" r:id="rId1"/>
    <sheet name="2000 - 2015" sheetId="2" r:id="rId2"/>
  </sheets>
  <definedNames>
    <definedName name="_xlnm._FilterDatabase" localSheetId="0" hidden="1">'Enero - Marzo_2015'!$B$26:$G$51</definedName>
  </definedNames>
  <calcPr calcId="145621"/>
</workbook>
</file>

<file path=xl/calcChain.xml><?xml version="1.0" encoding="utf-8"?>
<calcChain xmlns="http://schemas.openxmlformats.org/spreadsheetml/2006/main">
  <c r="C24" i="2" l="1"/>
  <c r="D24" i="2"/>
  <c r="D25" i="2" l="1"/>
  <c r="C25" i="2"/>
  <c r="C26" i="2" l="1"/>
  <c r="D26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<sst xmlns="http://schemas.openxmlformats.org/spreadsheetml/2006/main" count="34" uniqueCount="25">
  <si>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</si>
  <si>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</si>
  <si>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</si>
  <si>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</si>
  <si>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</si>
  <si>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</si>
  <si>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</si>
  <si>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</si>
  <si>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</si>
  <si>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</si>
  <si>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</si>
  <si>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</si>
  <si>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</si>
  <si>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</si>
  <si>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 xml:space="preserve">Argentina </t>
  </si>
  <si>
    <t xml:space="preserve">Pakistán </t>
  </si>
  <si>
    <t xml:space="preserve">Uruguay </t>
  </si>
  <si>
    <t xml:space="preserve">Paraguay </t>
  </si>
  <si>
    <t xml:space="preserve">India </t>
  </si>
  <si>
    <t xml:space="preserve">Tailandia </t>
  </si>
  <si>
    <t xml:space="preserve">Brasil </t>
  </si>
  <si>
    <t>Ene - Mar 2015</t>
  </si>
  <si>
    <t>Ene - Mar 2014</t>
  </si>
  <si>
    <t>Enero a Marzo 2014</t>
  </si>
  <si>
    <t>Enero a Marzo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</si>
</sst>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164" fontId="0" fillId="0" borderId="0" xfId="1" applyNumberFormat="1" applyFont="1"/>
    <xf numFmtId="0" fontId="4" fillId="0" borderId="1" xfId="0" applyFont="1" applyBorder="1"/>
    <xf numFmtId="164" fontId="4" fillId="0" borderId="1" xfId="1" applyNumberFormat="1" applyFont="1" applyBorder="1"/>
    <xf numFmtId="9" fontId="4" fillId="0" borderId="1" xfId="2" applyNumberFormat="1" applyFont="1" applyBorder="1"/>
    <xf numFmtId="10" fontId="1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299720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E28" sqref="E28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11"/>
      <c r="C8" s="17" t="s">
        <v>23</v>
      </c>
      <c r="D8" s="17"/>
      <c r="E8" s="17"/>
      <c r="F8" s="17"/>
      <c r="G8" s="17" t="s">
        <v>24</v>
      </c>
      <c r="H8" s="17"/>
      <c r="I8" s="17"/>
      <c r="J8" s="17"/>
    </row>
    <row r="9" spans="2:10" x14ac:dyDescent="0.25">
      <c r="B9" s="19" t="s">
        <v>0</v>
      </c>
      <c r="C9" s="20" t="s">
        <v>4</v>
      </c>
      <c r="D9" s="20"/>
      <c r="E9" s="17" t="s">
        <v>5</v>
      </c>
      <c r="F9" s="17"/>
      <c r="G9" s="20" t="s">
        <v>4</v>
      </c>
      <c r="H9" s="20"/>
      <c r="I9" s="17" t="s">
        <v>5</v>
      </c>
      <c r="J9" s="17"/>
    </row>
    <row r="10" spans="2:10" x14ac:dyDescent="0.25">
      <c r="B10" s="19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15</v>
      </c>
      <c r="C11" s="9">
        <v>1295</v>
      </c>
      <c r="D11" s="10">
        <v>7.1587303342214942E-2</v>
      </c>
      <c r="E11" s="9">
        <v>643</v>
      </c>
      <c r="F11" s="10">
        <v>6.2857422161395962E-2</v>
      </c>
      <c r="G11" s="9">
        <v>5916</v>
      </c>
      <c r="H11" s="10">
        <v>0.21989949151030361</v>
      </c>
      <c r="I11" s="9">
        <v>2902.4</v>
      </c>
      <c r="J11" s="10">
        <v>0.19263674195411074</v>
      </c>
    </row>
    <row r="12" spans="2:10" x14ac:dyDescent="0.25">
      <c r="B12" s="8" t="s">
        <v>14</v>
      </c>
      <c r="C12" s="9">
        <v>4034.5</v>
      </c>
      <c r="D12" s="10">
        <v>0.22302623577927891</v>
      </c>
      <c r="E12" s="9">
        <v>2346.6999999999998</v>
      </c>
      <c r="F12" s="10">
        <v>0.22940515176694851</v>
      </c>
      <c r="G12" s="9">
        <v>5244.6</v>
      </c>
      <c r="H12" s="10">
        <v>0.19494335246364747</v>
      </c>
      <c r="I12" s="9">
        <v>3047.2</v>
      </c>
      <c r="J12" s="10">
        <v>0.20224734016075185</v>
      </c>
    </row>
    <row r="13" spans="2:10" x14ac:dyDescent="0.25">
      <c r="B13" s="8" t="s">
        <v>16</v>
      </c>
      <c r="C13" s="9">
        <v>1298</v>
      </c>
      <c r="D13" s="10">
        <v>7.1753142654976829E-2</v>
      </c>
      <c r="E13" s="9">
        <v>893.2</v>
      </c>
      <c r="F13" s="10">
        <v>8.7316095605845842E-2</v>
      </c>
      <c r="G13" s="9">
        <v>4303.2</v>
      </c>
      <c r="H13" s="10">
        <v>0.15995123256712954</v>
      </c>
      <c r="I13" s="9">
        <v>2845.4</v>
      </c>
      <c r="J13" s="10">
        <v>0.18885356448326443</v>
      </c>
    </row>
    <row r="14" spans="2:10" x14ac:dyDescent="0.25">
      <c r="B14" s="8" t="s">
        <v>17</v>
      </c>
      <c r="C14" s="9">
        <v>4396.1000000000004</v>
      </c>
      <c r="D14" s="10">
        <v>0.24301540094417848</v>
      </c>
      <c r="E14" s="9">
        <v>2789.6</v>
      </c>
      <c r="F14" s="10">
        <v>0.2727015005620998</v>
      </c>
      <c r="G14" s="9">
        <v>4052</v>
      </c>
      <c r="H14" s="10">
        <v>0.15061405334681377</v>
      </c>
      <c r="I14" s="9">
        <v>2250.1</v>
      </c>
      <c r="J14" s="10">
        <v>0.14934258995002225</v>
      </c>
    </row>
    <row r="15" spans="2:10" x14ac:dyDescent="0.25">
      <c r="B15" s="8" t="s">
        <v>18</v>
      </c>
      <c r="C15" s="9">
        <v>3552.5</v>
      </c>
      <c r="D15" s="10">
        <v>0.19638138619553558</v>
      </c>
      <c r="E15" s="9">
        <v>1642.7</v>
      </c>
      <c r="F15" s="10">
        <v>0.16058458380174984</v>
      </c>
      <c r="G15" s="9">
        <v>2683</v>
      </c>
      <c r="H15" s="10">
        <v>9.9727913408070412E-2</v>
      </c>
      <c r="I15" s="9">
        <v>1322.6</v>
      </c>
      <c r="J15" s="10">
        <v>8.7782991630549492E-2</v>
      </c>
    </row>
    <row r="16" spans="2:10" x14ac:dyDescent="0.25">
      <c r="B16" s="8" t="s">
        <v>19</v>
      </c>
      <c r="C16" s="9">
        <v>30.7</v>
      </c>
      <c r="D16" s="10">
        <v>1.6970889672633194E-3</v>
      </c>
      <c r="E16" s="9">
        <v>32.799999999999997</v>
      </c>
      <c r="F16" s="10">
        <v>3.2064128256513022E-3</v>
      </c>
      <c r="G16" s="9">
        <v>2165.3000000000002</v>
      </c>
      <c r="H16" s="10">
        <v>8.0484849385946661E-2</v>
      </c>
      <c r="I16" s="9">
        <v>1140.9000000000001</v>
      </c>
      <c r="J16" s="10">
        <v>7.5723283798044702E-2</v>
      </c>
    </row>
    <row r="17" spans="2:10" x14ac:dyDescent="0.25">
      <c r="B17" s="8" t="s">
        <v>20</v>
      </c>
      <c r="C17" s="9">
        <v>75</v>
      </c>
      <c r="D17" s="10">
        <v>4.1459828190471976E-3</v>
      </c>
      <c r="E17" s="9">
        <v>51.4</v>
      </c>
      <c r="F17" s="10">
        <v>5.0246835133681998E-3</v>
      </c>
      <c r="G17" s="9">
        <v>1378</v>
      </c>
      <c r="H17" s="10">
        <v>5.1220672633738737E-2</v>
      </c>
      <c r="I17" s="9">
        <v>842.4</v>
      </c>
      <c r="J17" s="10">
        <v>5.5911380727033791E-2</v>
      </c>
    </row>
    <row r="18" spans="2:10" x14ac:dyDescent="0.25">
      <c r="B18" s="8" t="s">
        <v>3</v>
      </c>
      <c r="C18" s="9">
        <v>3407.9999999999991</v>
      </c>
      <c r="D18" s="10">
        <v>0.18839345929750465</v>
      </c>
      <c r="E18" s="9">
        <v>1830.1</v>
      </c>
      <c r="F18" s="10">
        <v>0.17890414976294053</v>
      </c>
      <c r="G18" s="9">
        <v>1161.0999999999999</v>
      </c>
      <c r="H18" s="10">
        <v>4.3158434684349802E-2</v>
      </c>
      <c r="I18" s="9">
        <v>715.69999999999993</v>
      </c>
      <c r="J18" s="10">
        <v>4.7502107296222791E-2</v>
      </c>
    </row>
    <row r="19" spans="2:10" x14ac:dyDescent="0.25">
      <c r="B19" s="13" t="s">
        <v>13</v>
      </c>
      <c r="C19" s="14">
        <v>18089.8</v>
      </c>
      <c r="D19" s="15">
        <v>0.99999999999999989</v>
      </c>
      <c r="E19" s="14">
        <v>10229.5</v>
      </c>
      <c r="F19" s="15">
        <v>1</v>
      </c>
      <c r="G19" s="14">
        <v>26903.199999999997</v>
      </c>
      <c r="H19" s="15">
        <v>1</v>
      </c>
      <c r="I19" s="14">
        <v>15066.7</v>
      </c>
      <c r="J19" s="15">
        <v>1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9"/>
  <sheetViews>
    <sheetView showGridLines="0" zoomScale="90" zoomScaleNormal="90" workbookViewId="0">
      <selection activeCell="B26" sqref="B26"/>
    </sheetView>
  </sheetViews>
  <sheetFormatPr baseColWidth="10" defaultRowHeight="15" x14ac:dyDescent="0.25"/>
  <cols>
    <col min="2" max="2" width="15.5703125" customWidth="1"/>
  </cols>
  <sheetData>
    <row r="7" spans="2:4" ht="14.45" x14ac:dyDescent="0.3">
      <c r="B7" s="21" t="s">
        <v>12</v>
      </c>
      <c r="C7" s="22"/>
      <c r="D7" s="23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90357.8</v>
      </c>
      <c r="D23" s="9">
        <v>51584.800000000003</v>
      </c>
    </row>
    <row r="24" spans="2:9" x14ac:dyDescent="0.25">
      <c r="B24" s="1" t="s">
        <v>21</v>
      </c>
      <c r="C24" s="2">
        <f>'Enero - Marzo_2015'!G19</f>
        <v>26903.199999999997</v>
      </c>
      <c r="D24" s="2">
        <f>'Enero - Marzo_2015'!I19</f>
        <v>15066.7</v>
      </c>
      <c r="F24" s="12"/>
      <c r="G24" s="12"/>
    </row>
    <row r="25" spans="2:9" x14ac:dyDescent="0.25">
      <c r="B25" s="1" t="s">
        <v>22</v>
      </c>
      <c r="C25" s="2">
        <f>'Enero - Marzo_2015'!C19</f>
        <v>18089.8</v>
      </c>
      <c r="D25" s="2">
        <f>'Enero - Marzo_2015'!E19</f>
        <v>10229.5</v>
      </c>
      <c r="F25" s="12"/>
      <c r="G25" s="12"/>
    </row>
    <row r="26" spans="2:9" x14ac:dyDescent="0.25">
      <c r="B26" s="1" t="s">
        <v>11</v>
      </c>
      <c r="C26" s="16">
        <f>C24/C25-1</f>
        <v>0.48720273303187422</v>
      </c>
      <c r="D26" s="3">
        <f>D24/D25-1</f>
        <v>0.47286768659269773</v>
      </c>
    </row>
    <row r="29" spans="2:9" x14ac:dyDescent="0.25">
      <c r="B29" s="18" t="s">
        <v>7</v>
      </c>
      <c r="C29" s="18"/>
      <c r="D29" s="18"/>
      <c r="E29" s="18"/>
      <c r="F29" s="18"/>
      <c r="G29" s="18"/>
      <c r="H29" s="18"/>
      <c r="I29" s="18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Marzo_2015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2015-04-08T19:08:38Z</dcterms:modified>
</cp:coreProperties>
</file>