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1\"/>
    </mc:Choice>
  </mc:AlternateContent>
  <xr:revisionPtr revIDLastSave="0" documentId="13_ncr:1_{BA0C55EF-3994-4BB7-8A8C-4749402B37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- junio 2021" sheetId="1" r:id="rId1"/>
    <sheet name="2000 - 2021" sheetId="2" r:id="rId2"/>
  </sheets>
  <definedNames>
    <definedName name="_xlnm._FilterDatabase" localSheetId="0" hidden="1">'Enero - junio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<sst xmlns="http://schemas.openxmlformats.org/spreadsheetml/2006/main" count="34" uniqueCount="23">
  <si>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</si>
  <si>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</si>
  <si>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</si>
  <si>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</si>
  <si>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</si>
  <si>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</si>
  <si>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</si>
  <si>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</si>
  <si>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</si>
  <si>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</si>
  <si>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</si>
  <si>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</si>
  <si>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</si>
  <si>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</si>
  <si>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</si>
  <si>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</si>
  <si>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</si>
  <si>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</si>
  <si>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</si>
  <si>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</si>
  <si>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Enero - junio 2021</t>
  </si>
  <si>
    <t>Enero - junio 2020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</si>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</sst>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D23" sqref="D23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3" customFormat="1" ht="20.25" customHeight="1" x14ac:dyDescent="0.25">
      <c r="B8" s="19"/>
      <c r="C8" s="22" t="s">
        <v>21</v>
      </c>
      <c r="D8" s="22"/>
      <c r="E8" s="22"/>
      <c r="F8" s="22"/>
      <c r="G8" s="22" t="s">
        <v>20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3" customFormat="1" ht="20.25" customHeight="1" x14ac:dyDescent="0.25">
      <c r="B11" s="15" t="s">
        <v>14</v>
      </c>
      <c r="C11" s="12">
        <v>36750.333999999995</v>
      </c>
      <c r="D11" s="17">
        <v>0.48371974072594293</v>
      </c>
      <c r="E11" s="12">
        <v>17226.531999999996</v>
      </c>
      <c r="F11" s="17">
        <v>0.4608188106282306</v>
      </c>
      <c r="G11" s="12">
        <v>24470.564000000002</v>
      </c>
      <c r="H11" s="17">
        <v>0.41857423729646198</v>
      </c>
      <c r="I11" s="12">
        <v>13883.507000000005</v>
      </c>
      <c r="J11" s="17">
        <v>0.41268813773453344</v>
      </c>
    </row>
    <row r="12" spans="2:10" s="13" customFormat="1" ht="20.25" customHeight="1" x14ac:dyDescent="0.25">
      <c r="B12" s="15" t="s">
        <v>15</v>
      </c>
      <c r="C12" s="12">
        <v>26481.149999999998</v>
      </c>
      <c r="D12" s="17">
        <v>0.34855343116404885</v>
      </c>
      <c r="E12" s="12">
        <v>12718.226999999999</v>
      </c>
      <c r="F12" s="17">
        <v>0.34021927567544358</v>
      </c>
      <c r="G12" s="12">
        <v>16959.207999999999</v>
      </c>
      <c r="H12" s="17">
        <v>0.29009088445007047</v>
      </c>
      <c r="I12" s="12">
        <v>9364.43</v>
      </c>
      <c r="J12" s="17">
        <v>0.27835828351189623</v>
      </c>
    </row>
    <row r="13" spans="2:10" s="13" customFormat="1" ht="20.25" customHeight="1" x14ac:dyDescent="0.25">
      <c r="B13" s="15" t="s">
        <v>16</v>
      </c>
      <c r="C13" s="12">
        <v>7670.7</v>
      </c>
      <c r="D13" s="17">
        <v>0.10096422566354066</v>
      </c>
      <c r="E13" s="12">
        <v>4448.3209999999999</v>
      </c>
      <c r="F13" s="17">
        <v>0.11899493133688091</v>
      </c>
      <c r="G13" s="12">
        <v>5534.4780000000001</v>
      </c>
      <c r="H13" s="17">
        <v>9.4668431331784916E-2</v>
      </c>
      <c r="I13" s="12">
        <v>4026.645</v>
      </c>
      <c r="J13" s="17">
        <v>0.11969228137876618</v>
      </c>
    </row>
    <row r="14" spans="2:10" s="13" customFormat="1" ht="20.25" customHeight="1" x14ac:dyDescent="0.25">
      <c r="B14" s="15" t="s">
        <v>19</v>
      </c>
      <c r="C14" s="12">
        <v>20.740000000000002</v>
      </c>
      <c r="D14" s="17">
        <v>2.7298656449370115E-4</v>
      </c>
      <c r="E14" s="12">
        <v>28.269999999999996</v>
      </c>
      <c r="F14" s="17">
        <v>7.5623740033455835E-4</v>
      </c>
      <c r="G14" s="12">
        <v>7757.6100000000006</v>
      </c>
      <c r="H14" s="17">
        <v>0.13269558024871866</v>
      </c>
      <c r="I14" s="12">
        <v>3541.2510000000002</v>
      </c>
      <c r="J14" s="17">
        <v>0.10526391353715987</v>
      </c>
    </row>
    <row r="15" spans="2:10" s="13" customFormat="1" ht="20.25" customHeight="1" x14ac:dyDescent="0.25">
      <c r="B15" s="15" t="s">
        <v>18</v>
      </c>
      <c r="C15" s="12">
        <v>561.976</v>
      </c>
      <c r="D15" s="17">
        <v>7.3969092366399317E-3</v>
      </c>
      <c r="E15" s="12">
        <v>355.47299999999996</v>
      </c>
      <c r="F15" s="17">
        <v>9.5090901099797124E-3</v>
      </c>
      <c r="G15" s="12">
        <v>2548.8890000000001</v>
      </c>
      <c r="H15" s="17">
        <v>4.3599292158870616E-2</v>
      </c>
      <c r="I15" s="12">
        <v>1533.0669999999998</v>
      </c>
      <c r="J15" s="17">
        <v>4.5570515090478776E-2</v>
      </c>
    </row>
    <row r="16" spans="2:10" s="13" customFormat="1" ht="20.25" customHeight="1" x14ac:dyDescent="0.25">
      <c r="B16" s="15" t="s">
        <v>22</v>
      </c>
      <c r="C16" s="12">
        <v>2880.13</v>
      </c>
      <c r="D16" s="17">
        <v>3.7909199324746554E-2</v>
      </c>
      <c r="E16" s="12">
        <v>1490.4560000000001</v>
      </c>
      <c r="F16" s="17">
        <v>3.9870483578105582E-2</v>
      </c>
      <c r="G16" s="12">
        <v>216.22</v>
      </c>
      <c r="H16" s="17">
        <v>3.6984894009080053E-3</v>
      </c>
      <c r="I16" s="12">
        <v>142.00900000000001</v>
      </c>
      <c r="J16" s="17">
        <v>4.2212266505533037E-3</v>
      </c>
    </row>
    <row r="17" spans="2:10" s="13" customFormat="1" ht="20.25" customHeight="1" x14ac:dyDescent="0.25">
      <c r="B17" s="15" t="s">
        <v>17</v>
      </c>
      <c r="C17" s="12">
        <v>944.76</v>
      </c>
      <c r="D17" s="17">
        <v>1.2435235615769966E-2</v>
      </c>
      <c r="E17" s="12">
        <v>477.54100000000005</v>
      </c>
      <c r="F17" s="17">
        <v>1.2774473448643985E-2</v>
      </c>
      <c r="G17" s="12">
        <v>356.90899999999999</v>
      </c>
      <c r="H17" s="17">
        <v>6.1050048727623492E-3</v>
      </c>
      <c r="I17" s="12">
        <v>341.96100000000001</v>
      </c>
      <c r="J17" s="17">
        <v>1.0164812699546213E-2</v>
      </c>
    </row>
    <row r="18" spans="2:10" s="13" customFormat="1" ht="20.25" customHeight="1" x14ac:dyDescent="0.25">
      <c r="B18" s="15" t="s">
        <v>3</v>
      </c>
      <c r="C18" s="12">
        <v>664.64499999999987</v>
      </c>
      <c r="D18" s="17">
        <v>8.74827170481755E-3</v>
      </c>
      <c r="E18" s="12">
        <v>637.62099999999998</v>
      </c>
      <c r="F18" s="17">
        <v>1.7056697822381377E-2</v>
      </c>
      <c r="G18" s="12">
        <v>617.82799999999986</v>
      </c>
      <c r="H18" s="17">
        <v>1.0568080240422674E-2</v>
      </c>
      <c r="I18" s="12">
        <v>808.77300000000002</v>
      </c>
      <c r="J18" s="17">
        <v>2.4040829397066008E-2</v>
      </c>
    </row>
    <row r="19" spans="2:10" s="13" customFormat="1" ht="20.25" customHeight="1" x14ac:dyDescent="0.25">
      <c r="B19" s="16" t="s">
        <v>13</v>
      </c>
      <c r="C19" s="14">
        <f>SUM(C11:C18)</f>
        <v>75974.434999999998</v>
      </c>
      <c r="D19" s="18">
        <f t="shared" ref="D19:J19" si="0">SUM(D11:D18)</f>
        <v>1.0000000000000002</v>
      </c>
      <c r="E19" s="14">
        <f t="shared" si="0"/>
        <v>37382.440999999984</v>
      </c>
      <c r="F19" s="18">
        <f t="shared" si="0"/>
        <v>1.0000000000000002</v>
      </c>
      <c r="G19" s="14">
        <f t="shared" si="0"/>
        <v>58461.706000000006</v>
      </c>
      <c r="H19" s="18">
        <f t="shared" si="0"/>
        <v>0.99999999999999967</v>
      </c>
      <c r="I19" s="14">
        <f t="shared" si="0"/>
        <v>33641.643000000011</v>
      </c>
      <c r="J19" s="18">
        <f t="shared" si="0"/>
        <v>1.0000000000000002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H29" sqref="H29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6">
        <v>2000</v>
      </c>
      <c r="C9" s="1">
        <v>56145.1</v>
      </c>
      <c r="D9" s="1">
        <v>16481.5</v>
      </c>
    </row>
    <row r="10" spans="2:4" x14ac:dyDescent="0.25">
      <c r="B10" s="6">
        <v>2001</v>
      </c>
      <c r="C10" s="1">
        <v>69044.7</v>
      </c>
      <c r="D10" s="1">
        <v>17356.2</v>
      </c>
    </row>
    <row r="11" spans="2:4" x14ac:dyDescent="0.25">
      <c r="B11" s="6">
        <v>2002</v>
      </c>
      <c r="C11" s="1">
        <v>64015.199999999997</v>
      </c>
      <c r="D11" s="1">
        <v>16381.9</v>
      </c>
    </row>
    <row r="12" spans="2:4" x14ac:dyDescent="0.25">
      <c r="B12" s="6">
        <v>2003</v>
      </c>
      <c r="C12" s="1">
        <v>102942.1</v>
      </c>
      <c r="D12" s="1">
        <v>24992.1</v>
      </c>
    </row>
    <row r="13" spans="2:4" x14ac:dyDescent="0.25">
      <c r="B13" s="6">
        <v>2004</v>
      </c>
      <c r="C13" s="1">
        <v>72404.600000000006</v>
      </c>
      <c r="D13" s="1">
        <v>20176.5</v>
      </c>
    </row>
    <row r="14" spans="2:4" x14ac:dyDescent="0.25">
      <c r="B14" s="6">
        <v>2005</v>
      </c>
      <c r="C14" s="1">
        <v>75587.199999999997</v>
      </c>
      <c r="D14" s="1">
        <v>25760.3</v>
      </c>
    </row>
    <row r="15" spans="2:4" x14ac:dyDescent="0.25">
      <c r="B15" s="6">
        <v>2006</v>
      </c>
      <c r="C15" s="1">
        <v>79107.3</v>
      </c>
      <c r="D15" s="1">
        <v>26252</v>
      </c>
    </row>
    <row r="16" spans="2:4" x14ac:dyDescent="0.25">
      <c r="B16" s="6">
        <v>2007</v>
      </c>
      <c r="C16" s="1">
        <v>91798.6</v>
      </c>
      <c r="D16" s="1">
        <v>38217.300000000003</v>
      </c>
    </row>
    <row r="17" spans="2:7" x14ac:dyDescent="0.25">
      <c r="B17" s="6">
        <v>2008</v>
      </c>
      <c r="C17" s="1">
        <v>92816.9</v>
      </c>
      <c r="D17" s="1">
        <v>68335.399999999994</v>
      </c>
    </row>
    <row r="18" spans="2:7" x14ac:dyDescent="0.25">
      <c r="B18" s="6">
        <v>2009</v>
      </c>
      <c r="C18" s="1">
        <v>97500.5</v>
      </c>
      <c r="D18" s="1">
        <v>51325.8</v>
      </c>
    </row>
    <row r="19" spans="2:7" x14ac:dyDescent="0.25">
      <c r="B19" s="6">
        <v>2010</v>
      </c>
      <c r="C19" s="1">
        <v>98554.7</v>
      </c>
      <c r="D19" s="1">
        <v>54512.7</v>
      </c>
    </row>
    <row r="20" spans="2:7" x14ac:dyDescent="0.25">
      <c r="B20" s="6">
        <v>2011</v>
      </c>
      <c r="C20" s="1">
        <v>83792.399999999994</v>
      </c>
      <c r="D20" s="1">
        <v>46724.4</v>
      </c>
    </row>
    <row r="21" spans="2:7" x14ac:dyDescent="0.25">
      <c r="B21" s="6">
        <v>2012</v>
      </c>
      <c r="C21" s="1">
        <v>93846.7</v>
      </c>
      <c r="D21" s="1">
        <v>56213.399999999994</v>
      </c>
    </row>
    <row r="22" spans="2:7" x14ac:dyDescent="0.25">
      <c r="B22" s="6">
        <v>2013</v>
      </c>
      <c r="C22" s="1">
        <v>90888.748400000011</v>
      </c>
      <c r="D22" s="1">
        <v>52805.599999999999</v>
      </c>
    </row>
    <row r="23" spans="2:7" x14ac:dyDescent="0.25">
      <c r="B23" s="6">
        <v>2014</v>
      </c>
      <c r="C23" s="1">
        <v>90777</v>
      </c>
      <c r="D23" s="1">
        <v>51480</v>
      </c>
    </row>
    <row r="24" spans="2:7" x14ac:dyDescent="0.25">
      <c r="B24" s="6">
        <v>2015</v>
      </c>
      <c r="C24" s="1">
        <v>118672</v>
      </c>
      <c r="D24" s="1">
        <v>62073</v>
      </c>
    </row>
    <row r="25" spans="2:7" x14ac:dyDescent="0.25">
      <c r="B25" s="6">
        <v>2016</v>
      </c>
      <c r="C25" s="1">
        <v>103719.5</v>
      </c>
      <c r="D25" s="1">
        <v>49308.7</v>
      </c>
    </row>
    <row r="26" spans="2:7" x14ac:dyDescent="0.25">
      <c r="B26" s="6">
        <v>2017</v>
      </c>
      <c r="C26" s="1">
        <v>131401.79999999999</v>
      </c>
      <c r="D26" s="1">
        <v>66496.799999999988</v>
      </c>
    </row>
    <row r="27" spans="2:7" x14ac:dyDescent="0.25">
      <c r="B27" s="6">
        <v>2018</v>
      </c>
      <c r="C27" s="1">
        <v>135898.36843660002</v>
      </c>
      <c r="D27" s="1">
        <v>67214.638029999987</v>
      </c>
    </row>
    <row r="28" spans="2:7" x14ac:dyDescent="0.25">
      <c r="B28" s="6">
        <v>2019</v>
      </c>
      <c r="C28" s="1">
        <v>126065.49500000001</v>
      </c>
      <c r="D28" s="1">
        <v>59584.038</v>
      </c>
    </row>
    <row r="29" spans="2:7" x14ac:dyDescent="0.25">
      <c r="B29" s="6">
        <v>2019</v>
      </c>
      <c r="C29" s="1">
        <v>166988.25599999996</v>
      </c>
      <c r="D29" s="1">
        <v>88358.64</v>
      </c>
    </row>
    <row r="30" spans="2:7" x14ac:dyDescent="0.25">
      <c r="B30" s="8" t="s">
        <v>20</v>
      </c>
      <c r="C30" s="9">
        <f>'Enero - junio 2021'!G19</f>
        <v>58461.706000000006</v>
      </c>
      <c r="D30" s="9">
        <f>'Enero - junio 2021'!I19</f>
        <v>33641.643000000011</v>
      </c>
      <c r="F30" s="5"/>
      <c r="G30" s="5"/>
    </row>
    <row r="31" spans="2:7" x14ac:dyDescent="0.25">
      <c r="B31" s="8" t="s">
        <v>21</v>
      </c>
      <c r="C31" s="9">
        <f>'Enero - junio 2021'!C19</f>
        <v>75974.434999999998</v>
      </c>
      <c r="D31" s="9">
        <f>'Enero - junio 2021'!E19</f>
        <v>37382.440999999984</v>
      </c>
      <c r="F31" s="5"/>
      <c r="G31" s="5"/>
    </row>
    <row r="32" spans="2:7" x14ac:dyDescent="0.25">
      <c r="B32" s="7" t="s">
        <v>11</v>
      </c>
      <c r="C32" s="10">
        <f>C30/C31-1</f>
        <v>-0.23050818344354906</v>
      </c>
      <c r="D32" s="11">
        <f>D30/D31-1</f>
        <v>-0.1000683181710893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2021-07-26T21:28:42Z</dcterms:modified>
</cp:coreProperties>
</file>