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junio" sheetId="1" r:id="rId1"/>
    <sheet name="2000 - 2016" sheetId="2" r:id="rId2"/>
  </sheets>
  <definedNames>
    <definedName name="_xlnm._FilterDatabase" localSheetId="0" hidden="1">'Enero - junio'!$B$24:$G$29</definedName>
  </definedNames>
  <calcPr calcId="145621"/>
</workbook>
</file>

<file path=xl/calcChain.xml><?xml version="1.0" encoding="utf-8"?>
<calcChain xmlns="http://schemas.openxmlformats.org/spreadsheetml/2006/main">
  <c r="C25" i="2" l="1"/>
  <c r="D25" i="2"/>
  <c r="D26" i="2" l="1"/>
  <c r="C26" i="2"/>
  <c r="C27" i="2" l="1"/>
  <c r="D27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<sst xmlns="http://schemas.openxmlformats.org/spreadsheetml/2006/main" count="34" uniqueCount="23">
  <si>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</si>
  <si>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</si>
  <si>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</si>
  <si>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</si>
  <si>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</si>
  <si>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</si>
  <si>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</si>
  <si>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</si>
  <si>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</si>
  <si>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</si>
  <si>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</si>
  <si>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</si>
  <si>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</si>
  <si>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</si>
  <si>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 xml:space="preserve">Argentina </t>
  </si>
  <si>
    <t xml:space="preserve">Paraguay </t>
  </si>
  <si>
    <t xml:space="preserve">Uruguay </t>
  </si>
  <si>
    <t xml:space="preserve">Pakistán </t>
  </si>
  <si>
    <t xml:space="preserve">Brasil </t>
  </si>
  <si>
    <t xml:space="preserve">Tailandia </t>
  </si>
  <si>
    <t xml:space="preserve">Estados Unidos </t>
  </si>
  <si>
    <t>Enero - junio 2015</t>
  </si>
  <si>
    <t>Enero - junio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</si>
</sst>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5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/>
    <xf numFmtId="165" fontId="0" fillId="0" borderId="0" xfId="1" applyNumberFormat="1" applyFont="1"/>
    <xf numFmtId="0" fontId="4" fillId="0" borderId="1" xfId="0" applyFont="1" applyBorder="1"/>
    <xf numFmtId="165" fontId="4" fillId="0" borderId="1" xfId="1" applyNumberFormat="1" applyFont="1" applyBorder="1"/>
    <xf numFmtId="9" fontId="4" fillId="0" borderId="1" xfId="2" applyNumberFormat="1" applyFont="1" applyBorder="1"/>
    <xf numFmtId="10" fontId="1" fillId="0" borderId="1" xfId="2" applyNumberFormat="1" applyFont="1" applyBorder="1"/>
    <xf numFmtId="49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98637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1"/>
  <sheetViews>
    <sheetView showGridLines="0" tabSelected="1" zoomScale="90" zoomScaleNormal="90" workbookViewId="0">
      <selection activeCell="G25" sqref="G25"/>
    </sheetView>
  </sheetViews>
  <sheetFormatPr baseColWidth="10" defaultRowHeight="15" x14ac:dyDescent="0.25"/>
  <cols>
    <col min="1" max="1" width="10" customWidth="1"/>
    <col min="2" max="2" width="16.5703125" customWidth="1"/>
  </cols>
  <sheetData>
    <row r="7" spans="2:10" ht="14.45" customHeight="1" x14ac:dyDescent="0.25">
      <c r="B7" s="18" t="s">
        <v>12</v>
      </c>
      <c r="C7" s="18"/>
      <c r="D7" s="18"/>
      <c r="E7" s="18"/>
      <c r="F7" s="18"/>
      <c r="G7" s="18"/>
      <c r="H7" s="18"/>
      <c r="I7" s="18"/>
      <c r="J7" s="18"/>
    </row>
    <row r="8" spans="2:10" ht="14.45" customHeight="1" x14ac:dyDescent="0.25">
      <c r="B8" s="11"/>
      <c r="C8" s="20" t="s">
        <v>21</v>
      </c>
      <c r="D8" s="20"/>
      <c r="E8" s="20"/>
      <c r="F8" s="20"/>
      <c r="G8" s="20" t="s">
        <v>22</v>
      </c>
      <c r="H8" s="20"/>
      <c r="I8" s="20"/>
      <c r="J8" s="20"/>
    </row>
    <row r="9" spans="2:10" x14ac:dyDescent="0.25">
      <c r="B9" s="21" t="s">
        <v>0</v>
      </c>
      <c r="C9" s="22" t="s">
        <v>4</v>
      </c>
      <c r="D9" s="22"/>
      <c r="E9" s="18" t="s">
        <v>5</v>
      </c>
      <c r="F9" s="18"/>
      <c r="G9" s="22" t="s">
        <v>4</v>
      </c>
      <c r="H9" s="22"/>
      <c r="I9" s="18" t="s">
        <v>5</v>
      </c>
      <c r="J9" s="18"/>
    </row>
    <row r="10" spans="2:10" x14ac:dyDescent="0.25">
      <c r="B10" s="21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8" t="s">
        <v>14</v>
      </c>
      <c r="C11" s="9">
        <v>14636.3</v>
      </c>
      <c r="D11" s="10">
        <v>0.24941889791689384</v>
      </c>
      <c r="E11" s="9">
        <v>7893.1</v>
      </c>
      <c r="F11" s="10">
        <v>0.25163145528680775</v>
      </c>
      <c r="G11" s="9">
        <v>27737.3</v>
      </c>
      <c r="H11" s="10">
        <v>0.60376179779194095</v>
      </c>
      <c r="I11" s="9">
        <v>11216.5</v>
      </c>
      <c r="J11" s="10">
        <v>0.54171335290935785</v>
      </c>
    </row>
    <row r="12" spans="2:10" x14ac:dyDescent="0.25">
      <c r="B12" s="8" t="s">
        <v>15</v>
      </c>
      <c r="C12" s="9">
        <v>12032</v>
      </c>
      <c r="D12" s="10">
        <v>0.20503871741738464</v>
      </c>
      <c r="E12" s="9">
        <v>6287.6</v>
      </c>
      <c r="F12" s="10">
        <v>0.20044823177982449</v>
      </c>
      <c r="G12" s="9">
        <v>6479</v>
      </c>
      <c r="H12" s="10">
        <v>0.14102932469613069</v>
      </c>
      <c r="I12" s="9">
        <v>3074.3</v>
      </c>
      <c r="J12" s="10">
        <v>0.14847674059191715</v>
      </c>
    </row>
    <row r="13" spans="2:10" x14ac:dyDescent="0.25">
      <c r="B13" s="8" t="s">
        <v>16</v>
      </c>
      <c r="C13" s="9">
        <v>5509.3</v>
      </c>
      <c r="D13" s="10">
        <v>9.3884624822772378E-2</v>
      </c>
      <c r="E13" s="9">
        <v>3651.2</v>
      </c>
      <c r="F13" s="10">
        <v>0.11639999107362031</v>
      </c>
      <c r="G13" s="9">
        <v>4581.5</v>
      </c>
      <c r="H13" s="10">
        <v>9.9726169330965078E-2</v>
      </c>
      <c r="I13" s="9">
        <v>2703</v>
      </c>
      <c r="J13" s="10">
        <v>0.13054439378718799</v>
      </c>
    </row>
    <row r="14" spans="2:10" x14ac:dyDescent="0.25">
      <c r="B14" s="8" t="s">
        <v>17</v>
      </c>
      <c r="C14" s="9">
        <v>11020</v>
      </c>
      <c r="D14" s="10">
        <v>0.18779310720907402</v>
      </c>
      <c r="E14" s="9">
        <v>5258.1</v>
      </c>
      <c r="F14" s="10">
        <v>0.16762784647902143</v>
      </c>
      <c r="G14" s="9">
        <v>2630.4</v>
      </c>
      <c r="H14" s="10">
        <v>5.7256295057987676E-2</v>
      </c>
      <c r="I14" s="9">
        <v>1068.9000000000001</v>
      </c>
      <c r="J14" s="10">
        <v>5.1623715323390773E-2</v>
      </c>
    </row>
    <row r="15" spans="2:10" x14ac:dyDescent="0.25">
      <c r="B15" s="8" t="s">
        <v>18</v>
      </c>
      <c r="C15" s="9">
        <v>2881</v>
      </c>
      <c r="D15" s="10">
        <v>4.9095457519904018E-2</v>
      </c>
      <c r="E15" s="9">
        <v>1627.9</v>
      </c>
      <c r="F15" s="10">
        <v>5.189733388166809E-2</v>
      </c>
      <c r="G15" s="9">
        <v>2337</v>
      </c>
      <c r="H15" s="10">
        <v>5.0869815066346261E-2</v>
      </c>
      <c r="I15" s="9">
        <v>1151.0999999999999</v>
      </c>
      <c r="J15" s="10">
        <v>5.5593655822579385E-2</v>
      </c>
    </row>
    <row r="16" spans="2:10" x14ac:dyDescent="0.25">
      <c r="B16" s="8" t="s">
        <v>19</v>
      </c>
      <c r="C16" s="9">
        <v>2402.6999999999998</v>
      </c>
      <c r="D16" s="10">
        <v>4.0944691351292389E-2</v>
      </c>
      <c r="E16" s="9">
        <v>1297.8</v>
      </c>
      <c r="F16" s="10">
        <v>4.1373769833299857E-2</v>
      </c>
      <c r="G16" s="9">
        <v>1492.5</v>
      </c>
      <c r="H16" s="10">
        <v>3.2487462125169786E-2</v>
      </c>
      <c r="I16" s="9">
        <v>655.4</v>
      </c>
      <c r="J16" s="10">
        <v>3.1653272544625605E-2</v>
      </c>
    </row>
    <row r="17" spans="2:10" x14ac:dyDescent="0.25">
      <c r="B17" s="8" t="s">
        <v>20</v>
      </c>
      <c r="C17" s="9">
        <v>474.1</v>
      </c>
      <c r="D17" s="10">
        <v>8.0791934780237752E-3</v>
      </c>
      <c r="E17" s="9">
        <v>542.5</v>
      </c>
      <c r="F17" s="10">
        <v>1.729486063689719E-2</v>
      </c>
      <c r="G17" s="9">
        <v>500.3</v>
      </c>
      <c r="H17" s="10">
        <v>1.0890102044370147E-2</v>
      </c>
      <c r="I17" s="9">
        <v>591.5</v>
      </c>
      <c r="J17" s="10">
        <v>2.8567150915694301E-2</v>
      </c>
    </row>
    <row r="18" spans="2:10" x14ac:dyDescent="0.25">
      <c r="B18" s="8" t="s">
        <v>3</v>
      </c>
      <c r="C18" s="9">
        <v>9726.2000000000007</v>
      </c>
      <c r="D18" s="10">
        <v>0.16574531028465483</v>
      </c>
      <c r="E18" s="9">
        <v>4809.5</v>
      </c>
      <c r="F18" s="10">
        <v>0.15332651102886088</v>
      </c>
      <c r="G18" s="9">
        <v>182.8</v>
      </c>
      <c r="H18" s="10">
        <v>3.9790338870894712E-3</v>
      </c>
      <c r="I18" s="9">
        <v>244.90000000000003</v>
      </c>
      <c r="J18" s="10">
        <v>1.182771810524689E-2</v>
      </c>
    </row>
    <row r="19" spans="2:10" x14ac:dyDescent="0.25">
      <c r="B19" s="13" t="s">
        <v>13</v>
      </c>
      <c r="C19" s="14">
        <v>58681.599999999991</v>
      </c>
      <c r="D19" s="15">
        <v>0.99999999999999978</v>
      </c>
      <c r="E19" s="14">
        <v>31367.7</v>
      </c>
      <c r="F19" s="15">
        <v>1</v>
      </c>
      <c r="G19" s="14">
        <v>45940.80000000001</v>
      </c>
      <c r="H19" s="15">
        <v>1.0000000000000002</v>
      </c>
      <c r="I19" s="14">
        <v>20705.600000000002</v>
      </c>
      <c r="J19" s="15">
        <v>0.99999999999999978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19" t="s">
        <v>7</v>
      </c>
      <c r="C21" s="19"/>
      <c r="D21" s="19"/>
      <c r="E21" s="19"/>
      <c r="F21" s="19"/>
      <c r="G21" s="19"/>
      <c r="H21" s="19"/>
      <c r="I21" s="19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0"/>
  <sheetViews>
    <sheetView showGridLines="0" topLeftCell="A2" zoomScale="90" zoomScaleNormal="90" workbookViewId="0">
      <selection activeCell="B37" sqref="B37"/>
    </sheetView>
  </sheetViews>
  <sheetFormatPr baseColWidth="10" defaultRowHeight="15" x14ac:dyDescent="0.25"/>
  <cols>
    <col min="2" max="2" width="18.5703125" customWidth="1"/>
  </cols>
  <sheetData>
    <row r="7" spans="2:4" ht="14.45" x14ac:dyDescent="0.3">
      <c r="B7" s="23" t="s">
        <v>12</v>
      </c>
      <c r="C7" s="24"/>
      <c r="D7" s="25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9">
        <v>90888.748400000011</v>
      </c>
      <c r="D22" s="9">
        <v>52805.599999999999</v>
      </c>
    </row>
    <row r="23" spans="2:9" x14ac:dyDescent="0.25">
      <c r="B23" s="1">
        <v>2014</v>
      </c>
      <c r="C23" s="9">
        <v>90777</v>
      </c>
      <c r="D23" s="9">
        <v>51480</v>
      </c>
    </row>
    <row r="24" spans="2:9" x14ac:dyDescent="0.25">
      <c r="B24" s="1">
        <v>2015</v>
      </c>
      <c r="C24" s="9">
        <v>118672</v>
      </c>
      <c r="D24" s="9">
        <v>62073</v>
      </c>
    </row>
    <row r="25" spans="2:9" x14ac:dyDescent="0.25">
      <c r="B25" s="17" t="s">
        <v>22</v>
      </c>
      <c r="C25" s="2">
        <f>'Enero - junio'!G19</f>
        <v>45940.80000000001</v>
      </c>
      <c r="D25" s="2">
        <f>'Enero - junio'!I19</f>
        <v>20705.600000000002</v>
      </c>
      <c r="F25" s="12"/>
      <c r="G25" s="12"/>
    </row>
    <row r="26" spans="2:9" x14ac:dyDescent="0.25">
      <c r="B26" s="17" t="s">
        <v>21</v>
      </c>
      <c r="C26" s="2">
        <f>'Enero - junio'!C19</f>
        <v>58681.599999999991</v>
      </c>
      <c r="D26" s="2">
        <f>'Enero - junio'!E19</f>
        <v>31367.7</v>
      </c>
      <c r="F26" s="12"/>
      <c r="G26" s="12"/>
    </row>
    <row r="27" spans="2:9" x14ac:dyDescent="0.25">
      <c r="B27" s="1" t="s">
        <v>11</v>
      </c>
      <c r="C27" s="16">
        <f>C25/C26-1</f>
        <v>-0.21711746100992446</v>
      </c>
      <c r="D27" s="3">
        <f>D25/D26-1</f>
        <v>-0.33990697437172623</v>
      </c>
    </row>
    <row r="30" spans="2:9" x14ac:dyDescent="0.25">
      <c r="B30" s="19" t="s">
        <v>7</v>
      </c>
      <c r="C30" s="19"/>
      <c r="D30" s="19"/>
      <c r="E30" s="19"/>
      <c r="F30" s="19"/>
      <c r="G30" s="19"/>
      <c r="H30" s="19"/>
      <c r="I30" s="19"/>
    </row>
  </sheetData>
  <mergeCells count="2">
    <mergeCell ref="B30:I30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junio</vt:lpstr>
      <vt:lpstr>2000 - 2016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2016-07-08T15:11:08Z</dcterms:modified>
</cp:coreProperties>
</file>