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Julio 2014" sheetId="1" r:id="rId1"/>
    <sheet name="2000 - 2014" sheetId="2" r:id="rId2"/>
  </sheets>
  <definedNames>
    <definedName name="_xlnm._FilterDatabase" localSheetId="0" hidden="1">'Enero - Julio 2014'!$B$26:$G$51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D24" i="2" l="1"/>
  <c r="C24" i="2"/>
  <c r="C25" i="2" l="1"/>
  <c r="D25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<sst xmlns="http://schemas.openxmlformats.org/spreadsheetml/2006/main" count="34" uniqueCount="25">
  <si>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</si>
  <si>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</si>
  <si>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</si>
  <si>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</si>
  <si>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</si>
  <si>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</si>
  <si>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</si>
  <si>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</si>
  <si>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</si>
  <si>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</si>
  <si>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</si>
  <si>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</si>
  <si>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</si>
  <si>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</si>
  <si>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Enero a Julio 2013</t>
  </si>
  <si>
    <t>Enero a Julio 2014</t>
  </si>
  <si>
    <t>Ene - Jul 2014</t>
  </si>
  <si>
    <t>Ene - Jul 2013</t>
  </si>
  <si>
    <t xml:space="preserve">Paraguay </t>
  </si>
  <si>
    <t xml:space="preserve">Vietnam </t>
  </si>
  <si>
    <t xml:space="preserve">Argentina </t>
  </si>
  <si>
    <t xml:space="preserve">India </t>
  </si>
  <si>
    <t xml:space="preserve">Pakistán </t>
  </si>
  <si>
    <t xml:space="preserve">Brasil </t>
  </si>
  <si>
    <t xml:space="preserve">Uruguay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</si>
</sst>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E24" sqref="E24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3" t="s">
        <v>12</v>
      </c>
      <c r="C7" s="13"/>
      <c r="D7" s="13"/>
      <c r="E7" s="13"/>
      <c r="F7" s="13"/>
      <c r="G7" s="13"/>
      <c r="H7" s="13"/>
      <c r="I7" s="13"/>
      <c r="J7" s="13"/>
    </row>
    <row r="8" spans="2:10" ht="14.45" customHeight="1" x14ac:dyDescent="0.25">
      <c r="B8" s="11"/>
      <c r="C8" s="13" t="s">
        <v>14</v>
      </c>
      <c r="D8" s="13"/>
      <c r="E8" s="13"/>
      <c r="F8" s="13"/>
      <c r="G8" s="13" t="s">
        <v>15</v>
      </c>
      <c r="H8" s="13"/>
      <c r="I8" s="13"/>
      <c r="J8" s="13"/>
    </row>
    <row r="9" spans="2:10" x14ac:dyDescent="0.25">
      <c r="B9" s="15" t="s">
        <v>0</v>
      </c>
      <c r="C9" s="16" t="s">
        <v>4</v>
      </c>
      <c r="D9" s="16"/>
      <c r="E9" s="13" t="s">
        <v>5</v>
      </c>
      <c r="F9" s="13"/>
      <c r="G9" s="16" t="s">
        <v>4</v>
      </c>
      <c r="H9" s="16"/>
      <c r="I9" s="13" t="s">
        <v>5</v>
      </c>
      <c r="J9" s="13"/>
    </row>
    <row r="10" spans="2:10" x14ac:dyDescent="0.25">
      <c r="B10" s="15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18</v>
      </c>
      <c r="C11" s="9">
        <v>16304.4</v>
      </c>
      <c r="D11" s="10">
        <v>0.32344095918998916</v>
      </c>
      <c r="E11" s="9">
        <v>9971.4</v>
      </c>
      <c r="F11" s="10">
        <v>0.33252298488349996</v>
      </c>
      <c r="G11" s="9">
        <v>13222.6</v>
      </c>
      <c r="H11" s="10">
        <v>0.24328924199575708</v>
      </c>
      <c r="I11" s="9">
        <v>8159.2</v>
      </c>
      <c r="J11" s="10">
        <v>0.26695808085434963</v>
      </c>
    </row>
    <row r="12" spans="2:10" x14ac:dyDescent="0.25">
      <c r="B12" s="8" t="s">
        <v>19</v>
      </c>
      <c r="C12" s="9">
        <v>13389</v>
      </c>
      <c r="D12" s="10">
        <v>0.26560627821905525</v>
      </c>
      <c r="E12" s="9">
        <v>7027.5</v>
      </c>
      <c r="F12" s="10">
        <v>0.23435077083145756</v>
      </c>
      <c r="G12" s="9">
        <v>11652.7</v>
      </c>
      <c r="H12" s="10">
        <v>0.21440386536717124</v>
      </c>
      <c r="I12" s="9">
        <v>5772.8</v>
      </c>
      <c r="J12" s="10">
        <v>0.18887827350181266</v>
      </c>
    </row>
    <row r="13" spans="2:10" x14ac:dyDescent="0.25">
      <c r="B13" s="8" t="s">
        <v>20</v>
      </c>
      <c r="C13" s="9">
        <v>14531.2</v>
      </c>
      <c r="D13" s="10">
        <v>0.28826484054497992</v>
      </c>
      <c r="E13" s="9">
        <v>8801.5</v>
      </c>
      <c r="F13" s="10">
        <v>0.29350954243658112</v>
      </c>
      <c r="G13" s="9">
        <v>8482</v>
      </c>
      <c r="H13" s="10">
        <v>0.15606456752892861</v>
      </c>
      <c r="I13" s="9">
        <v>4981.7</v>
      </c>
      <c r="J13" s="10">
        <v>0.16299454252771273</v>
      </c>
    </row>
    <row r="14" spans="2:10" x14ac:dyDescent="0.25">
      <c r="B14" s="8" t="s">
        <v>21</v>
      </c>
      <c r="C14" s="9">
        <v>808.5</v>
      </c>
      <c r="D14" s="10">
        <v>1.6038738960348509E-2</v>
      </c>
      <c r="E14" s="9">
        <v>453</v>
      </c>
      <c r="F14" s="10">
        <v>1.5106495793191075E-2</v>
      </c>
      <c r="G14" s="9">
        <v>7668.4</v>
      </c>
      <c r="H14" s="10">
        <v>0.14109473351082716</v>
      </c>
      <c r="I14" s="9">
        <v>3593.9</v>
      </c>
      <c r="J14" s="10">
        <v>0.1175875878495989</v>
      </c>
    </row>
    <row r="15" spans="2:10" x14ac:dyDescent="0.25">
      <c r="B15" s="8" t="s">
        <v>22</v>
      </c>
      <c r="C15" s="9">
        <v>1839</v>
      </c>
      <c r="D15" s="10">
        <v>3.6481435928362282E-2</v>
      </c>
      <c r="E15" s="9">
        <v>1062.9000000000001</v>
      </c>
      <c r="F15" s="10">
        <v>3.5445241453825153E-2</v>
      </c>
      <c r="G15" s="9">
        <v>5519</v>
      </c>
      <c r="H15" s="10">
        <v>0.10154684604953514</v>
      </c>
      <c r="I15" s="9">
        <v>2590.1</v>
      </c>
      <c r="J15" s="10">
        <v>8.4744598149432665E-2</v>
      </c>
    </row>
    <row r="16" spans="2:10" x14ac:dyDescent="0.25">
      <c r="B16" s="8" t="s">
        <v>23</v>
      </c>
      <c r="C16" s="9">
        <v>267.8</v>
      </c>
      <c r="D16" s="10">
        <v>5.3125223173547693E-3</v>
      </c>
      <c r="E16" s="9">
        <v>212.8</v>
      </c>
      <c r="F16" s="10">
        <v>7.0963847787882135E-3</v>
      </c>
      <c r="G16" s="9">
        <v>2636.8</v>
      </c>
      <c r="H16" s="10">
        <v>4.8515804251388704E-2</v>
      </c>
      <c r="I16" s="9">
        <v>1765.8</v>
      </c>
      <c r="J16" s="10">
        <v>5.7774607703281036E-2</v>
      </c>
    </row>
    <row r="17" spans="2:10" x14ac:dyDescent="0.25">
      <c r="B17" s="8" t="s">
        <v>24</v>
      </c>
      <c r="C17" s="9">
        <v>2469.1</v>
      </c>
      <c r="D17" s="10">
        <v>4.8981138363632035E-2</v>
      </c>
      <c r="E17" s="9">
        <v>1719</v>
      </c>
      <c r="F17" s="10">
        <v>5.7324649599327718E-2</v>
      </c>
      <c r="G17" s="9">
        <v>2613</v>
      </c>
      <c r="H17" s="10">
        <v>4.8077896127457019E-2</v>
      </c>
      <c r="I17" s="9">
        <v>1803.5</v>
      </c>
      <c r="J17" s="10">
        <v>5.9008101139918084E-2</v>
      </c>
    </row>
    <row r="18" spans="2:10" x14ac:dyDescent="0.25">
      <c r="B18" s="8" t="s">
        <v>3</v>
      </c>
      <c r="C18" s="9">
        <v>800.20000000000016</v>
      </c>
      <c r="D18" s="10">
        <v>1.5874086476278144E-2</v>
      </c>
      <c r="E18" s="9">
        <v>739.00000000000023</v>
      </c>
      <c r="F18" s="10">
        <v>2.4643930223329377E-2</v>
      </c>
      <c r="G18" s="9">
        <v>2554.7999999999997</v>
      </c>
      <c r="H18" s="10">
        <v>4.7007045168935016E-2</v>
      </c>
      <c r="I18" s="9">
        <v>1896.5999999999997</v>
      </c>
      <c r="J18" s="10">
        <v>6.2054208273894441E-2</v>
      </c>
    </row>
    <row r="19" spans="2:10" x14ac:dyDescent="0.25">
      <c r="B19" s="8" t="s">
        <v>13</v>
      </c>
      <c r="C19" s="9">
        <v>50409.200000000004</v>
      </c>
      <c r="D19" s="12">
        <v>1</v>
      </c>
      <c r="E19" s="9">
        <v>29987.100000000002</v>
      </c>
      <c r="F19" s="12">
        <v>1.0000000000000002</v>
      </c>
      <c r="G19" s="9">
        <v>54349.30000000001</v>
      </c>
      <c r="H19" s="12">
        <v>1</v>
      </c>
      <c r="I19" s="9">
        <v>30563.599999999999</v>
      </c>
      <c r="J19" s="12">
        <v>1.0000000000000002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4" t="s">
        <v>7</v>
      </c>
      <c r="C21" s="14"/>
      <c r="D21" s="14"/>
      <c r="E21" s="14"/>
      <c r="F21" s="14"/>
      <c r="G21" s="14"/>
      <c r="H21" s="14"/>
      <c r="I21" s="14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8"/>
  <sheetViews>
    <sheetView showGridLines="0" zoomScale="90" zoomScaleNormal="90" workbookViewId="0">
      <selection activeCell="C23" sqref="C23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17" t="s">
        <v>12</v>
      </c>
      <c r="C7" s="18"/>
      <c r="D7" s="19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ht="14.45" x14ac:dyDescent="0.3">
      <c r="B23" s="1" t="s">
        <v>16</v>
      </c>
      <c r="C23" s="2">
        <f>'Enero - Julio 2014'!G19</f>
        <v>54349.30000000001</v>
      </c>
      <c r="D23" s="2">
        <f>'Enero - Julio 2014'!I19</f>
        <v>30563.599999999999</v>
      </c>
    </row>
    <row r="24" spans="2:9" x14ac:dyDescent="0.25">
      <c r="B24" s="1" t="s">
        <v>17</v>
      </c>
      <c r="C24" s="2">
        <f>'Enero - Julio 2014'!C19</f>
        <v>50409.200000000004</v>
      </c>
      <c r="D24" s="2">
        <f>'Enero - Julio 2014'!E19</f>
        <v>29987.100000000002</v>
      </c>
    </row>
    <row r="25" spans="2:9" x14ac:dyDescent="0.25">
      <c r="B25" s="1" t="s">
        <v>11</v>
      </c>
      <c r="C25" s="3">
        <f>C23/C24-1</f>
        <v>7.816231957658526E-2</v>
      </c>
      <c r="D25" s="3">
        <f>D23/D24-1</f>
        <v>1.9224933388023446E-2</v>
      </c>
    </row>
    <row r="28" spans="2:9" x14ac:dyDescent="0.25">
      <c r="B28" s="14" t="s">
        <v>7</v>
      </c>
      <c r="C28" s="14"/>
      <c r="D28" s="14"/>
      <c r="E28" s="14"/>
      <c r="F28" s="14"/>
      <c r="G28" s="14"/>
      <c r="H28" s="14"/>
      <c r="I28" s="14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Julio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2014-08-19T16:22:11Z</dcterms:modified>
</cp:coreProperties>
</file>