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 activeTab="1"/>
  </bookViews>
  <sheets>
    <sheet name="Enero - Enero 2015" sheetId="1" r:id="rId1"/>
    <sheet name="2000 - 2015" sheetId="2" r:id="rId2"/>
  </sheets>
  <definedNames>
    <definedName name="_xlnm._FilterDatabase" localSheetId="0" hidden="1">'Enero - Enero 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<sst xmlns="http://schemas.openxmlformats.org/spreadsheetml/2006/main" count="34" uniqueCount="25">
  <si>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</si>
  <si>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</si>
  <si>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</si>
  <si>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</si>
  <si>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</si>
  <si>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</si>
  <si>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</si>
  <si>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</si>
  <si>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</si>
  <si>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</si>
  <si>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</si>
  <si>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</si>
  <si>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</si>
  <si>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Argentina</t>
  </si>
  <si>
    <t>Total</t>
  </si>
  <si>
    <t>Vietnam</t>
  </si>
  <si>
    <t>Paraguay</t>
  </si>
  <si>
    <t>Pakistán</t>
  </si>
  <si>
    <t>Tailandia</t>
  </si>
  <si>
    <t>Uruguay</t>
  </si>
  <si>
    <t>Ene - Ene 2015</t>
  </si>
  <si>
    <t>Ene - Ene 2014</t>
  </si>
  <si>
    <t>Enero a Enero 2014</t>
  </si>
  <si>
    <t>Enero a Enero 2015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</si>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</sst>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zoomScale="90" zoomScaleNormal="90" workbookViewId="0">
      <selection activeCell="I24" sqref="I24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22</v>
      </c>
      <c r="D8" s="17"/>
      <c r="E8" s="17"/>
      <c r="F8" s="17"/>
      <c r="G8" s="17" t="s">
        <v>23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13</v>
      </c>
      <c r="C11" s="9">
        <v>1490.7</v>
      </c>
      <c r="D11" s="10">
        <v>0.21864503732820958</v>
      </c>
      <c r="E11" s="9">
        <v>867</v>
      </c>
      <c r="F11" s="10">
        <v>0.23059123912870025</v>
      </c>
      <c r="G11" s="9">
        <v>2613.6</v>
      </c>
      <c r="H11" s="10">
        <v>0.35076700084551282</v>
      </c>
      <c r="I11" s="9">
        <v>1579.2</v>
      </c>
      <c r="J11" s="10">
        <v>0.35098013068409117</v>
      </c>
    </row>
    <row r="12" spans="2:10" x14ac:dyDescent="0.25">
      <c r="B12" s="8" t="s">
        <v>19</v>
      </c>
      <c r="C12" s="9">
        <v>280</v>
      </c>
      <c r="D12" s="10">
        <v>4.1068364159051907E-2</v>
      </c>
      <c r="E12" s="9">
        <v>196.5</v>
      </c>
      <c r="F12" s="10">
        <v>5.2262028245432066E-2</v>
      </c>
      <c r="G12" s="9">
        <v>1439.7</v>
      </c>
      <c r="H12" s="10">
        <v>0.19321979305069054</v>
      </c>
      <c r="I12" s="9">
        <v>968.4</v>
      </c>
      <c r="J12" s="10">
        <v>0.21522869715962126</v>
      </c>
    </row>
    <row r="13" spans="2:10" x14ac:dyDescent="0.25">
      <c r="B13" s="8" t="s">
        <v>17</v>
      </c>
      <c r="C13" s="9">
        <v>510</v>
      </c>
      <c r="D13" s="10">
        <v>7.4803091861130266E-2</v>
      </c>
      <c r="E13" s="9">
        <v>246.2</v>
      </c>
      <c r="F13" s="10">
        <v>6.5480464905981542E-2</v>
      </c>
      <c r="G13" s="9">
        <v>1270</v>
      </c>
      <c r="H13" s="10">
        <v>0.17044463233616516</v>
      </c>
      <c r="I13" s="9">
        <v>679.1</v>
      </c>
      <c r="J13" s="10">
        <v>0.15093123527581453</v>
      </c>
    </row>
    <row r="14" spans="2:10" x14ac:dyDescent="0.25">
      <c r="B14" s="8" t="s">
        <v>16</v>
      </c>
      <c r="C14" s="9">
        <v>938.1</v>
      </c>
      <c r="D14" s="10">
        <v>0.13759368720573784</v>
      </c>
      <c r="E14" s="9">
        <v>670.6</v>
      </c>
      <c r="F14" s="10">
        <v>0.17835580733530149</v>
      </c>
      <c r="G14" s="9">
        <v>1055</v>
      </c>
      <c r="H14" s="10">
        <v>0.14158983237374351</v>
      </c>
      <c r="I14" s="9">
        <v>643.20000000000005</v>
      </c>
      <c r="J14" s="10">
        <v>0.14295239365248699</v>
      </c>
    </row>
    <row r="15" spans="2:10" x14ac:dyDescent="0.25">
      <c r="B15" s="8" t="s">
        <v>18</v>
      </c>
      <c r="C15" s="9">
        <v>7.5</v>
      </c>
      <c r="D15" s="10">
        <v>1.1000454685460334E-3</v>
      </c>
      <c r="E15" s="9">
        <v>14.6</v>
      </c>
      <c r="F15" s="10">
        <v>3.8830819968616189E-3</v>
      </c>
      <c r="G15" s="9">
        <v>520.9</v>
      </c>
      <c r="H15" s="10">
        <v>6.9909140932211358E-2</v>
      </c>
      <c r="I15" s="9">
        <v>275.5</v>
      </c>
      <c r="J15" s="10">
        <v>6.123038627372538E-2</v>
      </c>
    </row>
    <row r="16" spans="2:10" x14ac:dyDescent="0.25">
      <c r="B16" s="8" t="s">
        <v>24</v>
      </c>
      <c r="C16" s="9"/>
      <c r="D16" s="10">
        <v>0</v>
      </c>
      <c r="E16" s="9"/>
      <c r="F16" s="10">
        <v>0</v>
      </c>
      <c r="G16" s="9">
        <v>286</v>
      </c>
      <c r="H16" s="10">
        <v>3.8383594368616721E-2</v>
      </c>
      <c r="I16" s="9">
        <v>179.1</v>
      </c>
      <c r="J16" s="10">
        <v>3.9805307374316569E-2</v>
      </c>
    </row>
    <row r="17" spans="2:10" x14ac:dyDescent="0.25">
      <c r="B17" s="8" t="s">
        <v>15</v>
      </c>
      <c r="C17" s="9">
        <v>2296.6999999999998</v>
      </c>
      <c r="D17" s="10">
        <v>0.33686325701462327</v>
      </c>
      <c r="E17" s="9">
        <v>1091.2</v>
      </c>
      <c r="F17" s="10">
        <v>0.29022048458735611</v>
      </c>
      <c r="G17" s="9">
        <v>150</v>
      </c>
      <c r="H17" s="10">
        <v>2.0131255787736044E-2</v>
      </c>
      <c r="I17" s="9">
        <v>79.3</v>
      </c>
      <c r="J17" s="10">
        <v>1.7624572165177578E-2</v>
      </c>
    </row>
    <row r="18" spans="2:10" x14ac:dyDescent="0.25">
      <c r="B18" s="8" t="s">
        <v>3</v>
      </c>
      <c r="C18" s="9">
        <v>1294.9000000000001</v>
      </c>
      <c r="D18" s="10">
        <v>0.18992651696270113</v>
      </c>
      <c r="E18" s="9">
        <v>673.8</v>
      </c>
      <c r="F18" s="10">
        <v>0.179206893800367</v>
      </c>
      <c r="G18" s="9">
        <v>115.89999999999999</v>
      </c>
      <c r="H18" s="10">
        <v>1.5554750305324048E-2</v>
      </c>
      <c r="I18" s="9">
        <v>95.600000000000009</v>
      </c>
      <c r="J18" s="10">
        <v>2.1247277414766411E-2</v>
      </c>
    </row>
    <row r="19" spans="2:10" x14ac:dyDescent="0.25">
      <c r="B19" s="13" t="s">
        <v>14</v>
      </c>
      <c r="C19" s="14">
        <v>6817.9</v>
      </c>
      <c r="D19" s="15">
        <v>1</v>
      </c>
      <c r="E19" s="14">
        <v>3759.9000000000005</v>
      </c>
      <c r="F19" s="15">
        <v>1</v>
      </c>
      <c r="G19" s="14">
        <v>7451.0999999999995</v>
      </c>
      <c r="H19" s="15">
        <v>1</v>
      </c>
      <c r="I19" s="14">
        <v>4499.4000000000005</v>
      </c>
      <c r="J19" s="15">
        <v>0.99999999999999978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tabSelected="1" zoomScale="90" zoomScaleNormal="90" workbookViewId="0">
      <selection activeCell="G23" sqref="G23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ht="14.45" x14ac:dyDescent="0.3">
      <c r="B24" s="1" t="s">
        <v>20</v>
      </c>
      <c r="C24" s="2">
        <f>'Enero - Enero 2015'!G19</f>
        <v>7451.0999999999995</v>
      </c>
      <c r="D24" s="2">
        <f>'Enero - Enero 2015'!I19</f>
        <v>4499.4000000000005</v>
      </c>
      <c r="F24" s="12"/>
      <c r="G24" s="12"/>
    </row>
    <row r="25" spans="2:9" x14ac:dyDescent="0.25">
      <c r="B25" s="1" t="s">
        <v>21</v>
      </c>
      <c r="C25" s="2">
        <f>'Enero - Enero 2015'!C19</f>
        <v>6817.9</v>
      </c>
      <c r="D25" s="2">
        <f>'Enero - Enero 2015'!E19</f>
        <v>3759.9000000000005</v>
      </c>
      <c r="F25" s="12"/>
      <c r="G25" s="12"/>
    </row>
    <row r="26" spans="2:9" x14ac:dyDescent="0.25">
      <c r="B26" s="1" t="s">
        <v>11</v>
      </c>
      <c r="C26" s="16">
        <f>C24/C25-1</f>
        <v>9.2873172091113121E-2</v>
      </c>
      <c r="D26" s="3">
        <f>D24/D25-1</f>
        <v>0.19668076278624436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Enero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2015-02-12T15:01:49Z</dcterms:modified>
</cp:coreProperties>
</file>