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Arroz\2020\"/>
    </mc:Choice>
  </mc:AlternateContent>
  <xr:revisionPtr revIDLastSave="0" documentId="13_ncr:1_{96A2AA58-C693-479A-9830-4945CC979CA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nero - agosto 2020" sheetId="1" r:id="rId1"/>
    <sheet name="2000 - 2020" sheetId="2" r:id="rId2"/>
  </sheets>
  <definedNames>
    <definedName name="_xlnm._FilterDatabase" localSheetId="0" hidden="1">'Enero - agosto 2020'!$B$24:$G$29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2" l="1"/>
  <c r="D29" i="2"/>
  <c r="D30" i="2" l="1"/>
  <c r="C30" i="2"/>
  <c r="C31" i="2" l="1"/>
  <c r="D31" i="2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<sst xmlns="http://schemas.openxmlformats.org/spreadsheetml/2006/main" count="34" uniqueCount="23">
  <si>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</si>
  <si>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</si>
  <si>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</si>
  <si>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</si>
  <si>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</si>
  <si>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</si>
  <si>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</si>
  <si>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</si>
  <si>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</si>
  <si>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</si>
  <si>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</si>
  <si>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</si>
  <si>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</si>
  <si>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</si>
  <si>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</si>
  <si>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</si>
  <si>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Brasil</t>
  </si>
  <si>
    <t>Uruguay</t>
  </si>
  <si>
    <t>Tailandia</t>
  </si>
  <si>
    <t>Vietnam</t>
  </si>
  <si>
    <t>Pakistán</t>
  </si>
  <si>
    <t>Enero - agosto 2019</t>
  </si>
  <si>
    <t>Enero -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</si>
</sst>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967740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tabSelected="1" zoomScaleNormal="100" workbookViewId="0">
      <selection activeCell="I23" sqref="I23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14.45" customHeight="1" x14ac:dyDescent="0.25">
      <c r="B7" s="13" t="s">
        <v>12</v>
      </c>
      <c r="C7" s="13"/>
      <c r="D7" s="13"/>
      <c r="E7" s="13"/>
      <c r="F7" s="13"/>
      <c r="G7" s="13"/>
      <c r="H7" s="13"/>
      <c r="I7" s="13"/>
      <c r="J7" s="13"/>
    </row>
    <row r="8" spans="2:10" ht="14.45" customHeight="1" x14ac:dyDescent="0.25">
      <c r="B8" s="5"/>
      <c r="C8" s="15" t="s">
        <v>21</v>
      </c>
      <c r="D8" s="15"/>
      <c r="E8" s="15"/>
      <c r="F8" s="15"/>
      <c r="G8" s="15" t="s">
        <v>22</v>
      </c>
      <c r="H8" s="15"/>
      <c r="I8" s="15"/>
      <c r="J8" s="15"/>
    </row>
    <row r="9" spans="2:10" x14ac:dyDescent="0.25">
      <c r="B9" s="16" t="s">
        <v>0</v>
      </c>
      <c r="C9" s="17" t="s">
        <v>4</v>
      </c>
      <c r="D9" s="17"/>
      <c r="E9" s="13" t="s">
        <v>5</v>
      </c>
      <c r="F9" s="13"/>
      <c r="G9" s="17" t="s">
        <v>4</v>
      </c>
      <c r="H9" s="17"/>
      <c r="I9" s="13" t="s">
        <v>5</v>
      </c>
      <c r="J9" s="13"/>
    </row>
    <row r="10" spans="2:10" x14ac:dyDescent="0.25">
      <c r="B10" s="16"/>
      <c r="C10" s="4" t="s">
        <v>6</v>
      </c>
      <c r="D10" s="4" t="s">
        <v>1</v>
      </c>
      <c r="E10" s="4" t="s">
        <v>2</v>
      </c>
      <c r="F10" s="4" t="s">
        <v>1</v>
      </c>
      <c r="G10" s="4" t="s">
        <v>6</v>
      </c>
      <c r="H10" s="4" t="s">
        <v>1</v>
      </c>
      <c r="I10" s="4" t="s">
        <v>2</v>
      </c>
      <c r="J10" s="4" t="s">
        <v>1</v>
      </c>
    </row>
    <row r="11" spans="2:10" s="22" customFormat="1" ht="20.25" customHeight="1" x14ac:dyDescent="0.25">
      <c r="B11" s="24" t="s">
        <v>14</v>
      </c>
      <c r="C11" s="21">
        <v>61961.16599999999</v>
      </c>
      <c r="D11" s="26">
        <v>0.74922222800882177</v>
      </c>
      <c r="E11" s="21">
        <v>27603.607</v>
      </c>
      <c r="F11" s="26">
        <v>0.70715097001774518</v>
      </c>
      <c r="G11" s="21">
        <v>53045.914999999994</v>
      </c>
      <c r="H11" s="26">
        <v>0.4624813677801568</v>
      </c>
      <c r="I11" s="21">
        <v>25829.632000000001</v>
      </c>
      <c r="J11" s="26">
        <v>0.44284639521070318</v>
      </c>
    </row>
    <row r="12" spans="2:10" s="22" customFormat="1" ht="20.25" customHeight="1" x14ac:dyDescent="0.25">
      <c r="B12" s="24" t="s">
        <v>15</v>
      </c>
      <c r="C12" s="21">
        <v>10437.923000000003</v>
      </c>
      <c r="D12" s="26">
        <v>0.12621331118663145</v>
      </c>
      <c r="E12" s="21">
        <v>4987.1800000000012</v>
      </c>
      <c r="F12" s="26">
        <v>0.12776189628598536</v>
      </c>
      <c r="G12" s="21">
        <v>43516.231999999996</v>
      </c>
      <c r="H12" s="26">
        <v>0.37939672632659138</v>
      </c>
      <c r="I12" s="21">
        <v>21603.686999999998</v>
      </c>
      <c r="J12" s="26">
        <v>0.37039300100018185</v>
      </c>
    </row>
    <row r="13" spans="2:10" s="22" customFormat="1" ht="20.25" customHeight="1" x14ac:dyDescent="0.25">
      <c r="B13" s="24" t="s">
        <v>17</v>
      </c>
      <c r="C13" s="21">
        <v>3373.0059999999999</v>
      </c>
      <c r="D13" s="26">
        <v>4.0785724891089427E-2</v>
      </c>
      <c r="E13" s="21">
        <v>2220.6239999999998</v>
      </c>
      <c r="F13" s="26">
        <v>5.6888087692477475E-2</v>
      </c>
      <c r="G13" s="21">
        <v>10709.7</v>
      </c>
      <c r="H13" s="26">
        <v>9.3372632077609485E-2</v>
      </c>
      <c r="I13" s="21">
        <v>6299.4879999999994</v>
      </c>
      <c r="J13" s="26">
        <v>0.10800407657658775</v>
      </c>
    </row>
    <row r="14" spans="2:10" s="22" customFormat="1" ht="20.25" customHeight="1" x14ac:dyDescent="0.25">
      <c r="B14" s="24" t="s">
        <v>16</v>
      </c>
      <c r="C14" s="21">
        <v>1607.0619999999999</v>
      </c>
      <c r="D14" s="26">
        <v>1.9432277504079137E-2</v>
      </c>
      <c r="E14" s="21">
        <v>831.44599999999991</v>
      </c>
      <c r="F14" s="26">
        <v>2.1300036818281541E-2</v>
      </c>
      <c r="G14" s="21">
        <v>4463.74</v>
      </c>
      <c r="H14" s="26">
        <v>3.8917164132525515E-2</v>
      </c>
      <c r="I14" s="21">
        <v>2387.502</v>
      </c>
      <c r="J14" s="26">
        <v>4.093347726589152E-2</v>
      </c>
    </row>
    <row r="15" spans="2:10" s="22" customFormat="1" ht="20.25" customHeight="1" x14ac:dyDescent="0.25">
      <c r="B15" s="24" t="s">
        <v>19</v>
      </c>
      <c r="C15" s="21">
        <v>660.31</v>
      </c>
      <c r="D15" s="26">
        <v>7.9843385997046129E-3</v>
      </c>
      <c r="E15" s="21">
        <v>406.59299999999996</v>
      </c>
      <c r="F15" s="26">
        <v>1.0416125485065231E-2</v>
      </c>
      <c r="G15" s="21">
        <v>1389.5</v>
      </c>
      <c r="H15" s="26">
        <v>1.2114370362553421E-2</v>
      </c>
      <c r="I15" s="21">
        <v>733.17699999999991</v>
      </c>
      <c r="J15" s="26">
        <v>1.2570244574192837E-2</v>
      </c>
    </row>
    <row r="16" spans="2:10" s="22" customFormat="1" ht="20.25" customHeight="1" x14ac:dyDescent="0.25">
      <c r="B16" s="24" t="s">
        <v>20</v>
      </c>
      <c r="C16" s="21">
        <v>2541.5</v>
      </c>
      <c r="D16" s="26">
        <v>3.0731317943313411E-2</v>
      </c>
      <c r="E16" s="21">
        <v>1190.1669999999997</v>
      </c>
      <c r="F16" s="26">
        <v>3.0489774344820569E-2</v>
      </c>
      <c r="G16" s="21">
        <v>715.33600000000013</v>
      </c>
      <c r="H16" s="26">
        <v>6.2366644387675529E-3</v>
      </c>
      <c r="I16" s="21">
        <v>567.59400000000005</v>
      </c>
      <c r="J16" s="26">
        <v>9.7313409979369377E-3</v>
      </c>
    </row>
    <row r="17" spans="2:10" s="22" customFormat="1" ht="20.25" customHeight="1" x14ac:dyDescent="0.25">
      <c r="B17" s="24" t="s">
        <v>18</v>
      </c>
      <c r="C17" s="21">
        <v>1062.421</v>
      </c>
      <c r="D17" s="26">
        <v>1.2846585693745024E-2</v>
      </c>
      <c r="E17" s="21">
        <v>568.64400000000001</v>
      </c>
      <c r="F17" s="26">
        <v>1.4567558369990222E-2</v>
      </c>
      <c r="G17" s="21">
        <v>291.73</v>
      </c>
      <c r="H17" s="26">
        <v>2.5434510729526517E-3</v>
      </c>
      <c r="I17" s="21">
        <v>172.297</v>
      </c>
      <c r="J17" s="26">
        <v>2.9540144186188375E-3</v>
      </c>
    </row>
    <row r="18" spans="2:10" s="22" customFormat="1" ht="20.25" customHeight="1" x14ac:dyDescent="0.25">
      <c r="B18" s="24" t="s">
        <v>3</v>
      </c>
      <c r="C18" s="21">
        <v>1057.2629999999999</v>
      </c>
      <c r="D18" s="26">
        <v>1.2784216172615135E-2</v>
      </c>
      <c r="E18" s="21">
        <v>1226.6949999999995</v>
      </c>
      <c r="F18" s="26">
        <v>3.1425550985634515E-2</v>
      </c>
      <c r="G18" s="21">
        <v>566.33800000000008</v>
      </c>
      <c r="H18" s="26">
        <v>4.9376238088433104E-3</v>
      </c>
      <c r="I18" s="21">
        <v>733.0139999999999</v>
      </c>
      <c r="J18" s="26">
        <v>1.2567449955887036E-2</v>
      </c>
    </row>
    <row r="19" spans="2:10" s="22" customFormat="1" ht="20.25" customHeight="1" x14ac:dyDescent="0.25">
      <c r="B19" s="25" t="s">
        <v>13</v>
      </c>
      <c r="C19" s="23">
        <v>82700.650999999998</v>
      </c>
      <c r="D19" s="27">
        <v>1</v>
      </c>
      <c r="E19" s="23">
        <v>39034.956000000006</v>
      </c>
      <c r="F19" s="27">
        <v>1</v>
      </c>
      <c r="G19" s="23">
        <v>114698.49099999999</v>
      </c>
      <c r="H19" s="27">
        <v>1.0000000000000002</v>
      </c>
      <c r="I19" s="23">
        <v>58326.391000000003</v>
      </c>
      <c r="J19" s="27">
        <v>0.99999999999999989</v>
      </c>
    </row>
    <row r="20" spans="2:10" x14ac:dyDescent="0.25">
      <c r="C20" s="3"/>
      <c r="E20" s="3"/>
      <c r="G20" s="3"/>
      <c r="I20" s="3"/>
    </row>
    <row r="21" spans="2:10" x14ac:dyDescent="0.25">
      <c r="B21" s="14" t="s">
        <v>7</v>
      </c>
      <c r="C21" s="14"/>
      <c r="D21" s="14"/>
      <c r="E21" s="14"/>
      <c r="F21" s="14"/>
      <c r="G21" s="14"/>
      <c r="H21" s="14"/>
      <c r="I21" s="14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4"/>
  <sheetViews>
    <sheetView showGridLines="0" zoomScale="90" zoomScaleNormal="90" workbookViewId="0">
      <selection activeCell="C31" sqref="C31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18" t="s">
        <v>12</v>
      </c>
      <c r="C7" s="19"/>
      <c r="D7" s="20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7">
        <v>2000</v>
      </c>
      <c r="C9" s="1">
        <v>56145.1</v>
      </c>
      <c r="D9" s="1">
        <v>16481.5</v>
      </c>
    </row>
    <row r="10" spans="2:4" x14ac:dyDescent="0.25">
      <c r="B10" s="7">
        <v>2001</v>
      </c>
      <c r="C10" s="1">
        <v>69044.7</v>
      </c>
      <c r="D10" s="1">
        <v>17356.2</v>
      </c>
    </row>
    <row r="11" spans="2:4" x14ac:dyDescent="0.25">
      <c r="B11" s="7">
        <v>2002</v>
      </c>
      <c r="C11" s="1">
        <v>64015.199999999997</v>
      </c>
      <c r="D11" s="1">
        <v>16381.9</v>
      </c>
    </row>
    <row r="12" spans="2:4" x14ac:dyDescent="0.25">
      <c r="B12" s="7">
        <v>2003</v>
      </c>
      <c r="C12" s="1">
        <v>102942.1</v>
      </c>
      <c r="D12" s="1">
        <v>24992.1</v>
      </c>
    </row>
    <row r="13" spans="2:4" x14ac:dyDescent="0.25">
      <c r="B13" s="7">
        <v>2004</v>
      </c>
      <c r="C13" s="1">
        <v>72404.600000000006</v>
      </c>
      <c r="D13" s="1">
        <v>20176.5</v>
      </c>
    </row>
    <row r="14" spans="2:4" x14ac:dyDescent="0.25">
      <c r="B14" s="7">
        <v>2005</v>
      </c>
      <c r="C14" s="1">
        <v>75587.199999999997</v>
      </c>
      <c r="D14" s="1">
        <v>25760.3</v>
      </c>
    </row>
    <row r="15" spans="2:4" x14ac:dyDescent="0.25">
      <c r="B15" s="7">
        <v>2006</v>
      </c>
      <c r="C15" s="1">
        <v>79107.3</v>
      </c>
      <c r="D15" s="1">
        <v>26252</v>
      </c>
    </row>
    <row r="16" spans="2:4" x14ac:dyDescent="0.25">
      <c r="B16" s="7">
        <v>2007</v>
      </c>
      <c r="C16" s="1">
        <v>91798.6</v>
      </c>
      <c r="D16" s="1">
        <v>38217.300000000003</v>
      </c>
    </row>
    <row r="17" spans="2:7" x14ac:dyDescent="0.25">
      <c r="B17" s="7">
        <v>2008</v>
      </c>
      <c r="C17" s="1">
        <v>92816.9</v>
      </c>
      <c r="D17" s="1">
        <v>68335.399999999994</v>
      </c>
    </row>
    <row r="18" spans="2:7" x14ac:dyDescent="0.25">
      <c r="B18" s="7">
        <v>2009</v>
      </c>
      <c r="C18" s="1">
        <v>97500.5</v>
      </c>
      <c r="D18" s="1">
        <v>51325.8</v>
      </c>
    </row>
    <row r="19" spans="2:7" x14ac:dyDescent="0.25">
      <c r="B19" s="7">
        <v>2010</v>
      </c>
      <c r="C19" s="1">
        <v>98554.7</v>
      </c>
      <c r="D19" s="1">
        <v>54512.7</v>
      </c>
    </row>
    <row r="20" spans="2:7" x14ac:dyDescent="0.25">
      <c r="B20" s="7">
        <v>2011</v>
      </c>
      <c r="C20" s="1">
        <v>83792.399999999994</v>
      </c>
      <c r="D20" s="1">
        <v>46724.4</v>
      </c>
    </row>
    <row r="21" spans="2:7" x14ac:dyDescent="0.25">
      <c r="B21" s="7">
        <v>2012</v>
      </c>
      <c r="C21" s="1">
        <v>93846.7</v>
      </c>
      <c r="D21" s="1">
        <v>56213.399999999994</v>
      </c>
    </row>
    <row r="22" spans="2:7" x14ac:dyDescent="0.25">
      <c r="B22" s="7">
        <v>2013</v>
      </c>
      <c r="C22" s="1">
        <v>90888.748400000011</v>
      </c>
      <c r="D22" s="1">
        <v>52805.599999999999</v>
      </c>
    </row>
    <row r="23" spans="2:7" x14ac:dyDescent="0.25">
      <c r="B23" s="7">
        <v>2014</v>
      </c>
      <c r="C23" s="1">
        <v>90777</v>
      </c>
      <c r="D23" s="1">
        <v>51480</v>
      </c>
    </row>
    <row r="24" spans="2:7" x14ac:dyDescent="0.25">
      <c r="B24" s="7">
        <v>2015</v>
      </c>
      <c r="C24" s="1">
        <v>118672</v>
      </c>
      <c r="D24" s="1">
        <v>62073</v>
      </c>
    </row>
    <row r="25" spans="2:7" x14ac:dyDescent="0.25">
      <c r="B25" s="7">
        <v>2016</v>
      </c>
      <c r="C25" s="1">
        <v>103719.5</v>
      </c>
      <c r="D25" s="1">
        <v>49308.7</v>
      </c>
    </row>
    <row r="26" spans="2:7" x14ac:dyDescent="0.25">
      <c r="B26" s="7">
        <v>2017</v>
      </c>
      <c r="C26" s="1">
        <v>131401.79999999999</v>
      </c>
      <c r="D26" s="1">
        <v>66496.799999999988</v>
      </c>
    </row>
    <row r="27" spans="2:7" x14ac:dyDescent="0.25">
      <c r="B27" s="7">
        <v>2018</v>
      </c>
      <c r="C27" s="1">
        <v>135898.36843660002</v>
      </c>
      <c r="D27" s="1">
        <v>67214.638029999987</v>
      </c>
    </row>
    <row r="28" spans="2:7" x14ac:dyDescent="0.25">
      <c r="B28" s="7">
        <v>2019</v>
      </c>
      <c r="C28" s="1">
        <v>126065.49500000001</v>
      </c>
      <c r="D28" s="1">
        <v>59584.038</v>
      </c>
    </row>
    <row r="29" spans="2:7" x14ac:dyDescent="0.25">
      <c r="B29" s="9" t="s">
        <v>22</v>
      </c>
      <c r="C29" s="10">
        <f>'Enero - agosto 2020'!G19</f>
        <v>114698.49099999999</v>
      </c>
      <c r="D29" s="10">
        <f>'Enero - agosto 2020'!I19</f>
        <v>58326.391000000003</v>
      </c>
      <c r="F29" s="6"/>
      <c r="G29" s="6"/>
    </row>
    <row r="30" spans="2:7" x14ac:dyDescent="0.25">
      <c r="B30" s="9" t="s">
        <v>21</v>
      </c>
      <c r="C30" s="10">
        <f>'Enero - agosto 2020'!C19</f>
        <v>82700.650999999998</v>
      </c>
      <c r="D30" s="10">
        <f>'Enero - agosto 2020'!E19</f>
        <v>39034.956000000006</v>
      </c>
      <c r="F30" s="6"/>
      <c r="G30" s="6"/>
    </row>
    <row r="31" spans="2:7" x14ac:dyDescent="0.25">
      <c r="B31" s="8" t="s">
        <v>11</v>
      </c>
      <c r="C31" s="11">
        <f>C29/C30-1</f>
        <v>0.38691158549646731</v>
      </c>
      <c r="D31" s="12">
        <f>D29/D30-1</f>
        <v>0.49420921596530021</v>
      </c>
    </row>
    <row r="34" spans="2:9" x14ac:dyDescent="0.25">
      <c r="B34" s="14" t="s">
        <v>7</v>
      </c>
      <c r="C34" s="14"/>
      <c r="D34" s="14"/>
      <c r="E34" s="14"/>
      <c r="F34" s="14"/>
      <c r="G34" s="14"/>
      <c r="H34" s="14"/>
      <c r="I34" s="14"/>
    </row>
  </sheetData>
  <mergeCells count="2">
    <mergeCell ref="B34:I34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agosto 2020</vt:lpstr>
      <vt:lpstr>2000 - 2020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2020-09-09T14:54:14Z</dcterms:modified>
</cp:coreProperties>
</file>