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735"/>
  </bookViews>
  <sheets>
    <sheet name="Enero - Agosto" sheetId="1" r:id="rId1"/>
    <sheet name="2000 - 2016" sheetId="2" r:id="rId2"/>
  </sheets>
  <definedNames>
    <definedName name="_xlnm._FilterDatabase" localSheetId="0" hidden="1">'Enero - Agosto'!$B$24:$G$29</definedName>
  </definedNames>
  <calcPr calcId="152511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<sst xmlns="http://schemas.openxmlformats.org/spreadsheetml/2006/main" count="34" uniqueCount="24">
  <si>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</si>
  <si>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</si>
  <si>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</si>
  <si>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</si>
  <si>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</si>
  <si>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</si>
  <si>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</si>
  <si>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</si>
  <si>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</si>
  <si>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</si>
  <si>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</si>
  <si>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</si>
  <si>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</si>
  <si>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</si>
  <si>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</si>
  <si>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</si>
  <si>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</si>
  <si>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</si>
  <si>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</si>
  <si>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Tailandia</t>
  </si>
  <si>
    <t>Vietnam</t>
  </si>
  <si>
    <t>Enero - Agosto 2015</t>
  </si>
  <si>
    <t>Enero - Agosto 2016</t>
  </si>
  <si>
    <t>Enero -Agosto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</si>
</sst>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4" fontId="1" fillId="0" borderId="1" xfId="1" applyNumberFormat="1" applyFont="1" applyBorder="1" applyAlignment="1">
      <alignment horizontal="right" indent="1"/>
    </xf>
    <xf numFmtId="165" fontId="1" fillId="0" borderId="1" xfId="2" applyNumberFormat="1" applyFont="1" applyBorder="1" applyAlignment="1">
      <alignment horizontal="right" indent="1"/>
    </xf>
    <xf numFmtId="164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98637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topLeftCell="A4" zoomScale="90" zoomScaleNormal="90" workbookViewId="0">
      <selection activeCell="E15" sqref="E15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26477.599999999999</v>
      </c>
      <c r="D11" s="16">
        <v>0.29861000682309025</v>
      </c>
      <c r="E11" s="15">
        <v>13613.3</v>
      </c>
      <c r="F11" s="16">
        <v>0.29040839313599165</v>
      </c>
      <c r="G11" s="15">
        <v>39033.599999999999</v>
      </c>
      <c r="H11" s="16">
        <v>0.62045056801834952</v>
      </c>
      <c r="I11" s="15">
        <v>16255.3</v>
      </c>
      <c r="J11" s="16">
        <v>0.56508725578808316</v>
      </c>
    </row>
    <row r="12" spans="2:10" x14ac:dyDescent="0.25">
      <c r="B12" s="8" t="s">
        <v>15</v>
      </c>
      <c r="C12" s="15">
        <v>20568.3</v>
      </c>
      <c r="D12" s="16">
        <v>0.23196589582663715</v>
      </c>
      <c r="E12" s="15">
        <v>10266.1</v>
      </c>
      <c r="F12" s="16">
        <v>0.21900359242603953</v>
      </c>
      <c r="G12" s="15">
        <v>8786.7999999999993</v>
      </c>
      <c r="H12" s="16">
        <v>0.13966877385287632</v>
      </c>
      <c r="I12" s="15">
        <v>4290.8</v>
      </c>
      <c r="J12" s="16">
        <v>0.14916220538135302</v>
      </c>
    </row>
    <row r="13" spans="2:10" x14ac:dyDescent="0.25">
      <c r="B13" s="8" t="s">
        <v>16</v>
      </c>
      <c r="C13" s="15">
        <v>11084.7</v>
      </c>
      <c r="D13" s="16">
        <v>0.12501141880804564</v>
      </c>
      <c r="E13" s="15">
        <v>7203.6</v>
      </c>
      <c r="F13" s="16">
        <v>0.15367221032331835</v>
      </c>
      <c r="G13" s="15">
        <v>5139.5</v>
      </c>
      <c r="H13" s="16">
        <v>8.1693866164799234E-2</v>
      </c>
      <c r="I13" s="15">
        <v>3021.2</v>
      </c>
      <c r="J13" s="16">
        <v>0.10502676771188209</v>
      </c>
    </row>
    <row r="14" spans="2:10" x14ac:dyDescent="0.25">
      <c r="B14" s="8" t="s">
        <v>17</v>
      </c>
      <c r="C14" s="15">
        <v>11697</v>
      </c>
      <c r="D14" s="16">
        <v>0.13191683724392267</v>
      </c>
      <c r="E14" s="15">
        <v>5639.2</v>
      </c>
      <c r="F14" s="16">
        <v>0.12029934039303358</v>
      </c>
      <c r="G14" s="15">
        <v>2655.4</v>
      </c>
      <c r="H14" s="16">
        <v>4.2208365057691974E-2</v>
      </c>
      <c r="I14" s="15">
        <v>1091.0999999999999</v>
      </c>
      <c r="J14" s="16">
        <v>3.793019536953348E-2</v>
      </c>
    </row>
    <row r="15" spans="2:10" x14ac:dyDescent="0.25">
      <c r="B15" s="8" t="s">
        <v>18</v>
      </c>
      <c r="C15" s="15">
        <v>5026.1000000000004</v>
      </c>
      <c r="D15" s="16">
        <v>5.6683527030151303E-2</v>
      </c>
      <c r="E15" s="15">
        <v>2703.8</v>
      </c>
      <c r="F15" s="16">
        <v>5.7679343976926555E-2</v>
      </c>
      <c r="G15" s="15">
        <v>2362</v>
      </c>
      <c r="H15" s="16">
        <v>3.7544685646708008E-2</v>
      </c>
      <c r="I15" s="15">
        <v>1165.5999999999999</v>
      </c>
      <c r="J15" s="16">
        <v>4.0520058402280471E-2</v>
      </c>
    </row>
    <row r="16" spans="2:10" x14ac:dyDescent="0.25">
      <c r="B16" s="8" t="s">
        <v>20</v>
      </c>
      <c r="C16" s="15">
        <v>3097</v>
      </c>
      <c r="D16" s="16">
        <v>3.4927455325675691E-2</v>
      </c>
      <c r="E16" s="15">
        <v>1496.9</v>
      </c>
      <c r="F16" s="16">
        <v>3.1932912937000284E-2</v>
      </c>
      <c r="G16" s="15">
        <v>1888.9</v>
      </c>
      <c r="H16" s="16">
        <v>3.0024621811205233E-2</v>
      </c>
      <c r="I16" s="15">
        <v>838.2</v>
      </c>
      <c r="J16" s="16">
        <v>2.9138566363067515E-2</v>
      </c>
    </row>
    <row r="17" spans="2:10" x14ac:dyDescent="0.25">
      <c r="B17" s="8" t="s">
        <v>19</v>
      </c>
      <c r="C17" s="15">
        <v>2402.6999999999998</v>
      </c>
      <c r="D17" s="16">
        <v>2.709725441104326E-2</v>
      </c>
      <c r="E17" s="15">
        <v>1297.8</v>
      </c>
      <c r="F17" s="16">
        <v>2.7685573124216021E-2</v>
      </c>
      <c r="G17" s="15">
        <v>1802.5</v>
      </c>
      <c r="H17" s="16">
        <v>2.8651268365025902E-2</v>
      </c>
      <c r="I17" s="15">
        <v>799.2</v>
      </c>
      <c r="J17" s="16">
        <v>2.7782799137871104E-2</v>
      </c>
    </row>
    <row r="18" spans="2:10" x14ac:dyDescent="0.25">
      <c r="B18" s="8" t="s">
        <v>3</v>
      </c>
      <c r="C18" s="15">
        <v>8316.0999999999985</v>
      </c>
      <c r="D18" s="16">
        <v>9.3787604531434143E-2</v>
      </c>
      <c r="E18" s="15">
        <v>4655.7</v>
      </c>
      <c r="F18" s="16">
        <v>9.9318633683474003E-2</v>
      </c>
      <c r="G18" s="15">
        <v>1243</v>
      </c>
      <c r="H18" s="16">
        <v>1.9757851083343797E-2</v>
      </c>
      <c r="I18" s="15">
        <v>1304.5999999999999</v>
      </c>
      <c r="J18" s="16">
        <v>4.535215184592923E-2</v>
      </c>
    </row>
    <row r="19" spans="2:10" x14ac:dyDescent="0.25">
      <c r="B19" s="12" t="s">
        <v>13</v>
      </c>
      <c r="C19" s="17">
        <v>88669.5</v>
      </c>
      <c r="D19" s="18">
        <v>1.0000000000000002</v>
      </c>
      <c r="E19" s="17">
        <v>46876.4</v>
      </c>
      <c r="F19" s="18">
        <v>1</v>
      </c>
      <c r="G19" s="17">
        <v>62911.7</v>
      </c>
      <c r="H19" s="18">
        <v>1</v>
      </c>
      <c r="I19" s="17">
        <v>28765.999999999996</v>
      </c>
      <c r="J19" s="18">
        <v>1.0000000000000002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F22" sqref="F22"/>
    </sheetView>
  </sheetViews>
  <sheetFormatPr baseColWidth="10" defaultRowHeight="15" x14ac:dyDescent="0.25"/>
  <cols>
    <col min="2" max="2" width="18.570312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22</v>
      </c>
      <c r="C25" s="2">
        <f>'Enero - Agosto'!G19</f>
        <v>62911.7</v>
      </c>
      <c r="D25" s="2">
        <f>'Enero - Agosto'!I19</f>
        <v>28765.999999999996</v>
      </c>
      <c r="F25" s="11"/>
      <c r="G25" s="11"/>
    </row>
    <row r="26" spans="2:9" x14ac:dyDescent="0.25">
      <c r="B26" s="14" t="s">
        <v>23</v>
      </c>
      <c r="C26" s="2">
        <f>'Enero - Agosto'!C19</f>
        <v>88669.5</v>
      </c>
      <c r="D26" s="2">
        <f>'Enero - Agosto'!E19</f>
        <v>46876.4</v>
      </c>
      <c r="F26" s="11"/>
      <c r="G26" s="11"/>
    </row>
    <row r="27" spans="2:9" x14ac:dyDescent="0.25">
      <c r="B27" s="1" t="s">
        <v>11</v>
      </c>
      <c r="C27" s="13">
        <f>C25/C26-1</f>
        <v>-0.29049222111323514</v>
      </c>
      <c r="D27" s="3">
        <f>D25/D26-1</f>
        <v>-0.38634366120265218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</vt:lpstr>
      <vt:lpstr>2000 - 2016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2016-09-15T18:30:19Z</dcterms:modified>
</cp:coreProperties>
</file>