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gosto 2015" sheetId="1" r:id="rId1"/>
    <sheet name="2000 - 2015" sheetId="2" r:id="rId2"/>
  </sheets>
  <definedNames>
    <definedName name="_xlnm._FilterDatabase" localSheetId="0" hidden="1">'Enero - Agosto 2015'!$B$26:$G$51</definedName>
  </definedNames>
  <calcPr calcId="145621"/>
</workbook>
</file>

<file path=xl/calcChain.xml><?xml version="1.0" encoding="utf-8"?>
<calcChain xmlns="http://schemas.openxmlformats.org/spreadsheetml/2006/main">
  <c r="C24" i="2" l="1"/>
  <c r="D24" i="2"/>
  <c r="D25" i="2" l="1"/>
  <c r="C25" i="2"/>
  <c r="C26" i="2" l="1"/>
  <c r="D26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<sst xmlns="http://schemas.openxmlformats.org/spreadsheetml/2006/main" count="34" uniqueCount="25">
  <si>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</si>
  <si>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</si>
  <si>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</si>
  <si>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</si>
  <si>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</si>
  <si>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</si>
  <si>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</si>
  <si>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</si>
  <si>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</si>
  <si>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</si>
  <si>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</si>
  <si>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</si>
  <si>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</si>
  <si>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</si>
  <si>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</si>
  <si>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Pakistán </t>
  </si>
  <si>
    <t xml:space="preserve">Uruguay </t>
  </si>
  <si>
    <t xml:space="preserve">Paraguay </t>
  </si>
  <si>
    <t xml:space="preserve">India </t>
  </si>
  <si>
    <t xml:space="preserve">Brasil </t>
  </si>
  <si>
    <t xml:space="preserve">Vietnam </t>
  </si>
  <si>
    <t>Ene - Ago 2015</t>
  </si>
  <si>
    <t>Ene - Ago 2014</t>
  </si>
  <si>
    <t>Enero a Agosto 2014</t>
  </si>
  <si>
    <t>Enero a 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</si>
</sst>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G25" sqref="G25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11"/>
      <c r="C8" s="17" t="s">
        <v>23</v>
      </c>
      <c r="D8" s="17"/>
      <c r="E8" s="17"/>
      <c r="F8" s="17"/>
      <c r="G8" s="17" t="s">
        <v>24</v>
      </c>
      <c r="H8" s="17"/>
      <c r="I8" s="17"/>
      <c r="J8" s="17"/>
    </row>
    <row r="9" spans="2:10" x14ac:dyDescent="0.25">
      <c r="B9" s="19" t="s">
        <v>0</v>
      </c>
      <c r="C9" s="20" t="s">
        <v>4</v>
      </c>
      <c r="D9" s="20"/>
      <c r="E9" s="17" t="s">
        <v>5</v>
      </c>
      <c r="F9" s="17"/>
      <c r="G9" s="20" t="s">
        <v>4</v>
      </c>
      <c r="H9" s="20"/>
      <c r="I9" s="17" t="s">
        <v>5</v>
      </c>
      <c r="J9" s="17"/>
    </row>
    <row r="10" spans="2:10" x14ac:dyDescent="0.25">
      <c r="B10" s="19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10329.700000000001</v>
      </c>
      <c r="D11" s="10">
        <v>0.16856862639505607</v>
      </c>
      <c r="E11" s="9">
        <v>6101.4</v>
      </c>
      <c r="F11" s="10">
        <v>0.17782583478815894</v>
      </c>
      <c r="G11" s="9">
        <v>22274</v>
      </c>
      <c r="H11" s="10">
        <v>0.28883647166682008</v>
      </c>
      <c r="I11" s="9">
        <v>11570.3</v>
      </c>
      <c r="J11" s="10">
        <v>0.28254148881096336</v>
      </c>
    </row>
    <row r="12" spans="2:10" x14ac:dyDescent="0.25">
      <c r="B12" s="8" t="s">
        <v>17</v>
      </c>
      <c r="C12" s="9">
        <v>13435.6</v>
      </c>
      <c r="D12" s="10">
        <v>0.21925328294078389</v>
      </c>
      <c r="E12" s="9">
        <v>8299.2999999999993</v>
      </c>
      <c r="F12" s="10">
        <v>0.24188382185356924</v>
      </c>
      <c r="G12" s="9">
        <v>16784</v>
      </c>
      <c r="H12" s="10">
        <v>0.21764529677902078</v>
      </c>
      <c r="I12" s="9">
        <v>8528.6</v>
      </c>
      <c r="J12" s="10">
        <v>0.20826455160827137</v>
      </c>
    </row>
    <row r="13" spans="2:10" x14ac:dyDescent="0.25">
      <c r="B13" s="8" t="s">
        <v>15</v>
      </c>
      <c r="C13" s="9">
        <v>5519</v>
      </c>
      <c r="D13" s="10">
        <v>9.0063627121244022E-2</v>
      </c>
      <c r="E13" s="9">
        <v>2590.1</v>
      </c>
      <c r="F13" s="10">
        <v>7.5488690248928195E-2</v>
      </c>
      <c r="G13" s="9">
        <v>11672</v>
      </c>
      <c r="H13" s="10">
        <v>0.15135580934251253</v>
      </c>
      <c r="I13" s="9">
        <v>5611.6</v>
      </c>
      <c r="J13" s="10">
        <v>0.13703273196128035</v>
      </c>
    </row>
    <row r="14" spans="2:10" x14ac:dyDescent="0.25">
      <c r="B14" s="8" t="s">
        <v>16</v>
      </c>
      <c r="C14" s="9">
        <v>2825</v>
      </c>
      <c r="D14" s="10">
        <v>4.6100696977262975E-2</v>
      </c>
      <c r="E14" s="9">
        <v>1948.5</v>
      </c>
      <c r="F14" s="10">
        <v>5.6789202328109564E-2</v>
      </c>
      <c r="G14" s="9">
        <v>8933.7999999999993</v>
      </c>
      <c r="H14" s="10">
        <v>0.11584840040302762</v>
      </c>
      <c r="I14" s="9">
        <v>5823.9</v>
      </c>
      <c r="J14" s="10">
        <v>0.14221700186565339</v>
      </c>
    </row>
    <row r="15" spans="2:10" x14ac:dyDescent="0.25">
      <c r="B15" s="8" t="s">
        <v>18</v>
      </c>
      <c r="C15" s="9">
        <v>8578.4</v>
      </c>
      <c r="D15" s="10">
        <v>0.13998945803531068</v>
      </c>
      <c r="E15" s="9">
        <v>4020.4</v>
      </c>
      <c r="F15" s="10">
        <v>0.11717490841156361</v>
      </c>
      <c r="G15" s="9">
        <v>7258.6</v>
      </c>
      <c r="H15" s="10">
        <v>9.4125366491908974E-2</v>
      </c>
      <c r="I15" s="9">
        <v>3461.8</v>
      </c>
      <c r="J15" s="10">
        <v>8.4535589048321397E-2</v>
      </c>
    </row>
    <row r="16" spans="2:10" x14ac:dyDescent="0.25">
      <c r="B16" s="8" t="s">
        <v>19</v>
      </c>
      <c r="C16" s="9">
        <v>2704.8</v>
      </c>
      <c r="D16" s="10">
        <v>4.4139173516495898E-2</v>
      </c>
      <c r="E16" s="9">
        <v>1810.9</v>
      </c>
      <c r="F16" s="10">
        <v>5.2778838335116048E-2</v>
      </c>
      <c r="G16" s="9">
        <v>4247.1000000000004</v>
      </c>
      <c r="H16" s="10">
        <v>5.5073959720577881E-2</v>
      </c>
      <c r="I16" s="9">
        <v>2317.1999999999998</v>
      </c>
      <c r="J16" s="10">
        <v>5.658497514090078E-2</v>
      </c>
    </row>
    <row r="17" spans="2:10" x14ac:dyDescent="0.25">
      <c r="B17" s="8" t="s">
        <v>20</v>
      </c>
      <c r="C17" s="9">
        <v>14110.3</v>
      </c>
      <c r="D17" s="10">
        <v>0.23026359807372523</v>
      </c>
      <c r="E17" s="9">
        <v>6959.8</v>
      </c>
      <c r="F17" s="10">
        <v>0.20284397760491504</v>
      </c>
      <c r="G17" s="9">
        <v>2712</v>
      </c>
      <c r="H17" s="10">
        <v>3.516766234894568E-2</v>
      </c>
      <c r="I17" s="9">
        <v>1333.9</v>
      </c>
      <c r="J17" s="10">
        <v>3.2573234222530452E-2</v>
      </c>
    </row>
    <row r="18" spans="2:10" x14ac:dyDescent="0.25">
      <c r="B18" s="8" t="s">
        <v>3</v>
      </c>
      <c r="C18" s="9">
        <v>3776.1</v>
      </c>
      <c r="D18" s="10">
        <v>6.1621536940121319E-2</v>
      </c>
      <c r="E18" s="9">
        <v>2580.6999999999994</v>
      </c>
      <c r="F18" s="10">
        <v>7.5214726429639403E-2</v>
      </c>
      <c r="G18" s="9">
        <v>3234.8</v>
      </c>
      <c r="H18" s="10">
        <v>4.1947033247186398E-2</v>
      </c>
      <c r="I18" s="9">
        <v>2303.4999999999995</v>
      </c>
      <c r="J18" s="10">
        <v>5.6250427342078781E-2</v>
      </c>
    </row>
    <row r="19" spans="2:10" x14ac:dyDescent="0.25">
      <c r="B19" s="13" t="s">
        <v>13</v>
      </c>
      <c r="C19" s="14">
        <v>61278.9</v>
      </c>
      <c r="D19" s="15">
        <v>1</v>
      </c>
      <c r="E19" s="14">
        <v>34311.1</v>
      </c>
      <c r="F19" s="15">
        <v>1</v>
      </c>
      <c r="G19" s="14">
        <v>77116.300000000017</v>
      </c>
      <c r="H19" s="15">
        <v>0.99999999999999989</v>
      </c>
      <c r="I19" s="14">
        <v>40950.800000000003</v>
      </c>
      <c r="J19" s="15">
        <v>0.99999999999999978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zoomScale="90" zoomScaleNormal="90" workbookViewId="0">
      <selection activeCell="H19" sqref="H19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1" t="s">
        <v>12</v>
      </c>
      <c r="C7" s="22"/>
      <c r="D7" s="23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90357.8</v>
      </c>
      <c r="D23" s="9">
        <v>51584.800000000003</v>
      </c>
    </row>
    <row r="24" spans="2:9" x14ac:dyDescent="0.25">
      <c r="B24" s="1" t="s">
        <v>21</v>
      </c>
      <c r="C24" s="2">
        <f>'Enero - Agosto 2015'!G19</f>
        <v>77116.300000000017</v>
      </c>
      <c r="D24" s="2">
        <f>'Enero - Agosto 2015'!I19</f>
        <v>40950.800000000003</v>
      </c>
      <c r="F24" s="12"/>
      <c r="G24" s="12"/>
    </row>
    <row r="25" spans="2:9" x14ac:dyDescent="0.25">
      <c r="B25" s="1" t="s">
        <v>22</v>
      </c>
      <c r="C25" s="2">
        <f>'Enero - Agosto 2015'!C19</f>
        <v>61278.9</v>
      </c>
      <c r="D25" s="2">
        <f>'Enero - Agosto 2015'!E19</f>
        <v>34311.1</v>
      </c>
      <c r="F25" s="12"/>
      <c r="G25" s="12"/>
    </row>
    <row r="26" spans="2:9" x14ac:dyDescent="0.25">
      <c r="B26" s="1" t="s">
        <v>11</v>
      </c>
      <c r="C26" s="16">
        <f>C24/C25-1</f>
        <v>0.25844785072839116</v>
      </c>
      <c r="D26" s="3">
        <f>D24/D25-1</f>
        <v>0.19351463520551682</v>
      </c>
    </row>
    <row r="29" spans="2:9" x14ac:dyDescent="0.25">
      <c r="B29" s="18" t="s">
        <v>7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2015-09-10T21:02:22Z</dcterms:modified>
</cp:coreProperties>
</file>