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abril" sheetId="1" r:id="rId1"/>
    <sheet name="2000 - 2016" sheetId="2" r:id="rId2"/>
  </sheets>
  <definedNames>
    <definedName name="_xlnm._FilterDatabase" localSheetId="0" hidden="1">'Enero - abril'!$B$24:$G$29</definedName>
  </definedNames>
  <calcPr calcId="145621"/>
</workbook>
</file>

<file path=xl/calcChain.xml><?xml version="1.0" encoding="utf-8"?>
<calcChain xmlns="http://schemas.openxmlformats.org/spreadsheetml/2006/main"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<sst xmlns="http://schemas.openxmlformats.org/spreadsheetml/2006/main" count="34" uniqueCount="23">
  <si>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</si>
  <si>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</si>
  <si>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</si>
  <si>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</si>
  <si>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</si>
  <si>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</si>
  <si>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</si>
  <si>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</si>
  <si>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</si>
  <si>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</si>
  <si>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</si>
  <si>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</si>
  <si>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</si>
  <si>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</si>
  <si>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</si>
  <si>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Uruguay</t>
  </si>
  <si>
    <t>Paraguay</t>
  </si>
  <si>
    <t>Pakistán</t>
  </si>
  <si>
    <t>Brasil</t>
  </si>
  <si>
    <t>Tailandia</t>
  </si>
  <si>
    <t>Estados Unidos</t>
  </si>
  <si>
    <t>Enero - abril 2015</t>
  </si>
  <si>
    <t>Enero - abril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</si>
</sst>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164" fontId="0" fillId="0" borderId="0" xfId="1" applyNumberFormat="1" applyFont="1"/>
    <xf numFmtId="0" fontId="4" fillId="0" borderId="1" xfId="0" applyFont="1" applyBorder="1"/>
    <xf numFmtId="164" fontId="4" fillId="0" borderId="1" xfId="1" applyNumberFormat="1" applyFont="1" applyBorder="1"/>
    <xf numFmtId="9" fontId="4" fillId="0" borderId="1" xfId="2" applyNumberFormat="1" applyFont="1" applyBorder="1"/>
    <xf numFmtId="10" fontId="1" fillId="0" borderId="1" xfId="2" applyNumberFormat="1" applyFont="1" applyBorder="1"/>
    <xf numFmtId="49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98637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C16" sqref="C16"/>
    </sheetView>
  </sheetViews>
  <sheetFormatPr baseColWidth="10" defaultRowHeight="15" x14ac:dyDescent="0.25"/>
  <cols>
    <col min="1" max="1" width="10" customWidth="1"/>
    <col min="2" max="2" width="16.5703125" customWidth="1"/>
  </cols>
  <sheetData>
    <row r="7" spans="2:10" ht="14.45" customHeight="1" x14ac:dyDescent="0.25">
      <c r="B7" s="18" t="s">
        <v>12</v>
      </c>
      <c r="C7" s="18"/>
      <c r="D7" s="18"/>
      <c r="E7" s="18"/>
      <c r="F7" s="18"/>
      <c r="G7" s="18"/>
      <c r="H7" s="18"/>
      <c r="I7" s="18"/>
      <c r="J7" s="18"/>
    </row>
    <row r="8" spans="2:10" ht="14.45" customHeight="1" x14ac:dyDescent="0.25">
      <c r="B8" s="11"/>
      <c r="C8" s="20" t="s">
        <v>21</v>
      </c>
      <c r="D8" s="20"/>
      <c r="E8" s="20"/>
      <c r="F8" s="20"/>
      <c r="G8" s="20" t="s">
        <v>22</v>
      </c>
      <c r="H8" s="20"/>
      <c r="I8" s="20"/>
      <c r="J8" s="20"/>
    </row>
    <row r="9" spans="2:10" x14ac:dyDescent="0.25">
      <c r="B9" s="21" t="s">
        <v>0</v>
      </c>
      <c r="C9" s="22" t="s">
        <v>4</v>
      </c>
      <c r="D9" s="22"/>
      <c r="E9" s="18" t="s">
        <v>5</v>
      </c>
      <c r="F9" s="18"/>
      <c r="G9" s="22" t="s">
        <v>4</v>
      </c>
      <c r="H9" s="22"/>
      <c r="I9" s="18" t="s">
        <v>5</v>
      </c>
      <c r="J9" s="18"/>
    </row>
    <row r="10" spans="2:10" x14ac:dyDescent="0.25">
      <c r="B10" s="21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14</v>
      </c>
      <c r="C11" s="9">
        <v>7902.7</v>
      </c>
      <c r="D11" s="10">
        <v>0.20386330899999999</v>
      </c>
      <c r="E11" s="9">
        <v>4479.6000000000004</v>
      </c>
      <c r="F11" s="10">
        <v>0.21155935100000001</v>
      </c>
      <c r="G11" s="9">
        <v>18878.5</v>
      </c>
      <c r="H11" s="10">
        <v>0.562831674</v>
      </c>
      <c r="I11" s="9">
        <v>7706.7</v>
      </c>
      <c r="J11" s="10">
        <v>0.50605423900000002</v>
      </c>
    </row>
    <row r="12" spans="2:10" x14ac:dyDescent="0.25">
      <c r="B12" s="8" t="s">
        <v>16</v>
      </c>
      <c r="C12" s="9">
        <v>6962</v>
      </c>
      <c r="D12" s="10">
        <v>0.179596385</v>
      </c>
      <c r="E12" s="9">
        <v>3780.2</v>
      </c>
      <c r="F12" s="10">
        <v>0.17852858699999999</v>
      </c>
      <c r="G12" s="9">
        <v>4838</v>
      </c>
      <c r="H12" s="10">
        <v>0.14423707599999999</v>
      </c>
      <c r="I12" s="9">
        <v>2277.5</v>
      </c>
      <c r="J12" s="10">
        <v>0.14955019999999999</v>
      </c>
    </row>
    <row r="13" spans="2:10" x14ac:dyDescent="0.25">
      <c r="B13" s="8" t="s">
        <v>15</v>
      </c>
      <c r="C13" s="9">
        <v>4597.2</v>
      </c>
      <c r="D13" s="10">
        <v>0.118592431</v>
      </c>
      <c r="E13" s="9">
        <v>3035.8</v>
      </c>
      <c r="F13" s="10">
        <v>0.14337259499999999</v>
      </c>
      <c r="G13" s="9">
        <v>3914.5</v>
      </c>
      <c r="H13" s="10">
        <v>0.11670443</v>
      </c>
      <c r="I13" s="9">
        <v>2324.3000000000002</v>
      </c>
      <c r="J13" s="10">
        <v>0.152623285</v>
      </c>
    </row>
    <row r="14" spans="2:10" x14ac:dyDescent="0.25">
      <c r="B14" s="8" t="s">
        <v>17</v>
      </c>
      <c r="C14" s="9">
        <v>8086</v>
      </c>
      <c r="D14" s="10">
        <v>0.208591837</v>
      </c>
      <c r="E14" s="9">
        <v>3908.4</v>
      </c>
      <c r="F14" s="10">
        <v>0.18458312499999999</v>
      </c>
      <c r="G14" s="9">
        <v>2630.4</v>
      </c>
      <c r="H14" s="10">
        <v>7.8421084000000002E-2</v>
      </c>
      <c r="I14" s="9">
        <v>1068.9000000000001</v>
      </c>
      <c r="J14" s="10">
        <v>7.0188455999999996E-2</v>
      </c>
    </row>
    <row r="15" spans="2:10" x14ac:dyDescent="0.25">
      <c r="B15" s="8" t="s">
        <v>18</v>
      </c>
      <c r="C15" s="9">
        <v>2189</v>
      </c>
      <c r="D15" s="10">
        <v>5.6468901000000002E-2</v>
      </c>
      <c r="E15" s="9">
        <v>1263.8</v>
      </c>
      <c r="F15" s="10">
        <v>5.9685844000000002E-2</v>
      </c>
      <c r="G15" s="9">
        <v>1767</v>
      </c>
      <c r="H15" s="10">
        <v>5.2680221999999999E-2</v>
      </c>
      <c r="I15" s="9">
        <v>848</v>
      </c>
      <c r="J15" s="10">
        <v>5.5683235999999997E-2</v>
      </c>
    </row>
    <row r="16" spans="2:10" x14ac:dyDescent="0.25">
      <c r="B16" s="8" t="s">
        <v>19</v>
      </c>
      <c r="C16" s="9">
        <v>2165.9</v>
      </c>
      <c r="D16" s="10">
        <v>5.5872998E-2</v>
      </c>
      <c r="E16" s="9">
        <v>1142.5999999999999</v>
      </c>
      <c r="F16" s="10">
        <v>5.3961897000000002E-2</v>
      </c>
      <c r="G16" s="9">
        <v>1071.3</v>
      </c>
      <c r="H16" s="10">
        <v>3.1939060999999998E-2</v>
      </c>
      <c r="I16" s="9">
        <v>469.4</v>
      </c>
      <c r="J16" s="10">
        <v>3.0822771999999998E-2</v>
      </c>
    </row>
    <row r="17" spans="2:10" x14ac:dyDescent="0.25">
      <c r="B17" s="8" t="s">
        <v>20</v>
      </c>
      <c r="C17" s="9">
        <v>247.7</v>
      </c>
      <c r="D17" s="10">
        <v>6.3898339999999996E-3</v>
      </c>
      <c r="E17" s="9">
        <v>288</v>
      </c>
      <c r="F17" s="10">
        <v>1.3601458E-2</v>
      </c>
      <c r="G17" s="9">
        <v>306.10000000000002</v>
      </c>
      <c r="H17" s="10">
        <v>9.1258720000000002E-3</v>
      </c>
      <c r="I17" s="9">
        <v>367</v>
      </c>
      <c r="J17" s="10">
        <v>2.4098759000000001E-2</v>
      </c>
    </row>
    <row r="18" spans="2:10" x14ac:dyDescent="0.25">
      <c r="B18" s="8" t="s">
        <v>3</v>
      </c>
      <c r="C18" s="9">
        <v>6614.2</v>
      </c>
      <c r="D18" s="10">
        <v>0.170624305</v>
      </c>
      <c r="E18" s="9">
        <v>3275.8</v>
      </c>
      <c r="F18" s="10">
        <v>0.15470714399999999</v>
      </c>
      <c r="G18" s="9">
        <v>136.19999999999999</v>
      </c>
      <c r="H18" s="10">
        <v>4.0605809999999997E-3</v>
      </c>
      <c r="I18" s="9">
        <v>167.2</v>
      </c>
      <c r="J18" s="10">
        <v>1.0979053000000001E-2</v>
      </c>
    </row>
    <row r="19" spans="2:10" x14ac:dyDescent="0.25">
      <c r="B19" s="13" t="s">
        <v>13</v>
      </c>
      <c r="C19" s="14">
        <v>38764.699999999997</v>
      </c>
      <c r="D19" s="15">
        <v>1</v>
      </c>
      <c r="E19" s="14">
        <v>21174.2</v>
      </c>
      <c r="F19" s="15">
        <v>1</v>
      </c>
      <c r="G19" s="14">
        <v>33542</v>
      </c>
      <c r="H19" s="15">
        <v>1</v>
      </c>
      <c r="I19" s="14">
        <v>15229</v>
      </c>
      <c r="J19" s="15">
        <v>1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9" t="s">
        <v>7</v>
      </c>
      <c r="C21" s="19"/>
      <c r="D21" s="19"/>
      <c r="E21" s="19"/>
      <c r="F21" s="19"/>
      <c r="G21" s="19"/>
      <c r="H21" s="19"/>
      <c r="I21" s="19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opLeftCell="A2" zoomScale="90" zoomScaleNormal="90" workbookViewId="0">
      <selection activeCell="F20" sqref="F20"/>
    </sheetView>
  </sheetViews>
  <sheetFormatPr baseColWidth="10" defaultRowHeight="15" x14ac:dyDescent="0.25"/>
  <cols>
    <col min="2" max="2" width="18.5703125" customWidth="1"/>
  </cols>
  <sheetData>
    <row r="7" spans="2:4" ht="14.45" x14ac:dyDescent="0.3">
      <c r="B7" s="23" t="s">
        <v>12</v>
      </c>
      <c r="C7" s="24"/>
      <c r="D7" s="25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90777</v>
      </c>
      <c r="D23" s="9">
        <v>51480</v>
      </c>
    </row>
    <row r="24" spans="2:9" x14ac:dyDescent="0.25">
      <c r="B24" s="1">
        <v>2015</v>
      </c>
      <c r="C24" s="9">
        <v>118672</v>
      </c>
      <c r="D24" s="9">
        <v>62073</v>
      </c>
    </row>
    <row r="25" spans="2:9" x14ac:dyDescent="0.25">
      <c r="B25" s="17" t="s">
        <v>22</v>
      </c>
      <c r="C25" s="2">
        <f>'Enero - abril'!G19</f>
        <v>33542</v>
      </c>
      <c r="D25" s="2">
        <f>'Enero - abril'!I19</f>
        <v>15229</v>
      </c>
      <c r="F25" s="12"/>
      <c r="G25" s="12"/>
    </row>
    <row r="26" spans="2:9" x14ac:dyDescent="0.25">
      <c r="B26" s="17" t="s">
        <v>21</v>
      </c>
      <c r="C26" s="2">
        <f>'Enero - abril'!C19</f>
        <v>38764.699999999997</v>
      </c>
      <c r="D26" s="2">
        <f>'Enero - abril'!E19</f>
        <v>21174.2</v>
      </c>
      <c r="F26" s="12"/>
      <c r="G26" s="12"/>
    </row>
    <row r="27" spans="2:9" x14ac:dyDescent="0.25">
      <c r="B27" s="1" t="s">
        <v>11</v>
      </c>
      <c r="C27" s="16">
        <f>C25/C26-1</f>
        <v>-0.13472824502704772</v>
      </c>
      <c r="D27" s="3">
        <f>D25/D26-1</f>
        <v>-0.28077566094586814</v>
      </c>
    </row>
    <row r="30" spans="2:9" x14ac:dyDescent="0.25">
      <c r="B30" s="19" t="s">
        <v>7</v>
      </c>
      <c r="C30" s="19"/>
      <c r="D30" s="19"/>
      <c r="E30" s="19"/>
      <c r="F30" s="19"/>
      <c r="G30" s="19"/>
      <c r="H30" s="19"/>
      <c r="I30" s="19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abril</vt:lpstr>
      <vt:lpstr>2000 - 2016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</cp:lastModifiedBy>
  <dcterms:created xsi:type="dcterms:W3CDTF">2013-06-19T19:51:40Z</dcterms:created>
  <dcterms:modified xsi:type="dcterms:W3CDTF">2016-05-16T03:37:28Z</dcterms:modified>
</cp:coreProperties>
</file>